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ADMIN\Desktop\Báo cáo\"/>
    </mc:Choice>
  </mc:AlternateContent>
  <xr:revisionPtr revIDLastSave="0" documentId="13_ncr:1_{5A33E00F-67E8-4C68-A73C-FABC6A397E1C}" xr6:coauthVersionLast="36" xr6:coauthVersionMax="47" xr10:uidLastSave="{00000000-0000-0000-0000-000000000000}"/>
  <bookViews>
    <workbookView xWindow="-120" yWindow="-120" windowWidth="29040" windowHeight="15840" tabRatio="875" firstSheet="1" activeTab="1" xr2:uid="{00000000-000D-0000-FFFF-FFFF00000000}"/>
  </bookViews>
  <sheets>
    <sheet name="Biểu Vốn tỉnh" sheetId="43" state="hidden" r:id="rId1"/>
    <sheet name="Biểu vốn TW" sheetId="5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'[1]PNT-QUOT-#3'!#REF!</definedName>
    <definedName name="\0">'[2]PNT-QUOT-#3'!#REF!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d" localSheetId="1">'[3]??-BLDG'!#REF!</definedName>
    <definedName name="\d">'[4]??-BLDG'!#REF!</definedName>
    <definedName name="\e" localSheetId="1">'[3]??-BLDG'!#REF!</definedName>
    <definedName name="\e">'[4]??-BLDG'!#REF!</definedName>
    <definedName name="\f" localSheetId="1">'[3]??-BLDG'!#REF!</definedName>
    <definedName name="\f">'[4]??-BLDG'!#REF!</definedName>
    <definedName name="\g" localSheetId="1">'[3]??-BLDG'!#REF!</definedName>
    <definedName name="\g">'[4]??-BLDG'!#REF!</definedName>
    <definedName name="\h" localSheetId="1">'[3]??-BLDG'!#REF!</definedName>
    <definedName name="\h">'[4]??-BLDG'!#REF!</definedName>
    <definedName name="\i" localSheetId="1">'[3]??-BLDG'!#REF!</definedName>
    <definedName name="\i">'[4]??-BLDG'!#REF!</definedName>
    <definedName name="\j" localSheetId="1">'[3]??-BLDG'!#REF!</definedName>
    <definedName name="\j">'[4]??-BLDG'!#REF!</definedName>
    <definedName name="\k" localSheetId="1">'[3]??-BLDG'!#REF!</definedName>
    <definedName name="\k">'[4]??-BLDG'!#REF!</definedName>
    <definedName name="\l" localSheetId="1">'[3]??-BLDG'!#REF!</definedName>
    <definedName name="\l">'[4]??-BLDG'!#REF!</definedName>
    <definedName name="\m" localSheetId="1">'[3]??-BLDG'!#REF!</definedName>
    <definedName name="\m">'[4]??-BLDG'!#REF!</definedName>
    <definedName name="\n" localSheetId="1">'[3]??-BLDG'!#REF!</definedName>
    <definedName name="\n">'[4]??-BLDG'!#REF!</definedName>
    <definedName name="\o" localSheetId="1">'[3]??-BLDG'!#REF!</definedName>
    <definedName name="\o">'[4]??-BLDG'!#REF!</definedName>
    <definedName name="\T">#REF!</definedName>
    <definedName name="\z" localSheetId="1">'[1]COAT&amp;WRAP-QIOT-#3'!#REF!</definedName>
    <definedName name="\z">'[2]COAT&amp;WRAP-QIOT-#3'!#REF!</definedName>
    <definedName name="_">#N/A</definedName>
    <definedName name="____________a1" localSheetId="0" hidden="1">{"'Sheet1'!$L$16"}</definedName>
    <definedName name="____________a1" localSheetId="1" hidden="1">{"'Sheet1'!$L$16"}</definedName>
    <definedName name="____________a1" hidden="1">{"'Sheet1'!$L$16"}</definedName>
    <definedName name="___________a1" localSheetId="0" hidden="1">{"'Sheet1'!$L$16"}</definedName>
    <definedName name="___________a1" localSheetId="1" hidden="1">{"'Sheet1'!$L$16"}</definedName>
    <definedName name="___________a1" hidden="1">{"'Sheet1'!$L$16"}</definedName>
    <definedName name="___________h1" localSheetId="0" hidden="1">{"'Sheet1'!$L$16"}</definedName>
    <definedName name="___________h1" localSheetId="1" hidden="1">{"'Sheet1'!$L$16"}</definedName>
    <definedName name="___________h1" hidden="1">{"'Sheet1'!$L$16"}</definedName>
    <definedName name="___________h2" localSheetId="0" hidden="1">{"'Sheet1'!$L$16"}</definedName>
    <definedName name="___________h2" localSheetId="1" hidden="1">{"'Sheet1'!$L$16"}</definedName>
    <definedName name="___________h2" hidden="1">{"'Sheet1'!$L$16"}</definedName>
    <definedName name="___________h3" localSheetId="0" hidden="1">{"'Sheet1'!$L$16"}</definedName>
    <definedName name="___________h3" localSheetId="1" hidden="1">{"'Sheet1'!$L$16"}</definedName>
    <definedName name="___________h3" hidden="1">{"'Sheet1'!$L$16"}</definedName>
    <definedName name="___________h5" localSheetId="0" hidden="1">{"'Sheet1'!$L$16"}</definedName>
    <definedName name="___________h5" localSheetId="1" hidden="1">{"'Sheet1'!$L$16"}</definedName>
    <definedName name="___________h5" hidden="1">{"'Sheet1'!$L$16"}</definedName>
    <definedName name="___________h6" localSheetId="0" hidden="1">{"'Sheet1'!$L$16"}</definedName>
    <definedName name="___________h6" localSheetId="1" hidden="1">{"'Sheet1'!$L$16"}</definedName>
    <definedName name="___________h6" hidden="1">{"'Sheet1'!$L$16"}</definedName>
    <definedName name="___________h7" localSheetId="0" hidden="1">{"'Sheet1'!$L$16"}</definedName>
    <definedName name="___________h7" localSheetId="1" hidden="1">{"'Sheet1'!$L$16"}</definedName>
    <definedName name="___________h7" hidden="1">{"'Sheet1'!$L$16"}</definedName>
    <definedName name="___________h8" localSheetId="0" hidden="1">{"'Sheet1'!$L$16"}</definedName>
    <definedName name="___________h8" localSheetId="1" hidden="1">{"'Sheet1'!$L$16"}</definedName>
    <definedName name="___________h8" hidden="1">{"'Sheet1'!$L$16"}</definedName>
    <definedName name="___________h9" localSheetId="0" hidden="1">{"'Sheet1'!$L$16"}</definedName>
    <definedName name="___________h9" localSheetId="1" hidden="1">{"'Sheet1'!$L$16"}</definedName>
    <definedName name="___________h9" hidden="1">{"'Sheet1'!$L$16"}</definedName>
    <definedName name="___________NSO2" localSheetId="0" hidden="1">{"'Sheet1'!$L$16"}</definedName>
    <definedName name="___________NSO2" localSheetId="1" hidden="1">{"'Sheet1'!$L$16"}</definedName>
    <definedName name="___________NSO2" hidden="1">{"'Sheet1'!$L$16"}</definedName>
    <definedName name="___________PA3" localSheetId="0" hidden="1">{"'Sheet1'!$L$16"}</definedName>
    <definedName name="___________PA3" localSheetId="1" hidden="1">{"'Sheet1'!$L$16"}</definedName>
    <definedName name="___________PA3" hidden="1">{"'Sheet1'!$L$16"}</definedName>
    <definedName name="__________a1" localSheetId="0" hidden="1">{"'Sheet1'!$L$16"}</definedName>
    <definedName name="__________a1" localSheetId="1" hidden="1">{"'Sheet1'!$L$16"}</definedName>
    <definedName name="__________a1" hidden="1">{"'Sheet1'!$L$16"}</definedName>
    <definedName name="__________h1" localSheetId="0" hidden="1">{"'Sheet1'!$L$16"}</definedName>
    <definedName name="__________h1" localSheetId="1" hidden="1">{"'Sheet1'!$L$16"}</definedName>
    <definedName name="__________h1" hidden="1">{"'Sheet1'!$L$16"}</definedName>
    <definedName name="__________h2" localSheetId="0" hidden="1">{"'Sheet1'!$L$16"}</definedName>
    <definedName name="__________h2" localSheetId="1" hidden="1">{"'Sheet1'!$L$16"}</definedName>
    <definedName name="__________h2" hidden="1">{"'Sheet1'!$L$16"}</definedName>
    <definedName name="__________h3" localSheetId="0" hidden="1">{"'Sheet1'!$L$16"}</definedName>
    <definedName name="__________h3" localSheetId="1" hidden="1">{"'Sheet1'!$L$16"}</definedName>
    <definedName name="__________h3" hidden="1">{"'Sheet1'!$L$16"}</definedName>
    <definedName name="__________h5" localSheetId="0" hidden="1">{"'Sheet1'!$L$16"}</definedName>
    <definedName name="__________h5" localSheetId="1" hidden="1">{"'Sheet1'!$L$16"}</definedName>
    <definedName name="__________h5" hidden="1">{"'Sheet1'!$L$16"}</definedName>
    <definedName name="__________h6" localSheetId="0" hidden="1">{"'Sheet1'!$L$16"}</definedName>
    <definedName name="__________h6" localSheetId="1" hidden="1">{"'Sheet1'!$L$16"}</definedName>
    <definedName name="__________h6" hidden="1">{"'Sheet1'!$L$16"}</definedName>
    <definedName name="__________h7" localSheetId="0" hidden="1">{"'Sheet1'!$L$16"}</definedName>
    <definedName name="__________h7" localSheetId="1" hidden="1">{"'Sheet1'!$L$16"}</definedName>
    <definedName name="__________h7" hidden="1">{"'Sheet1'!$L$16"}</definedName>
    <definedName name="__________h8" localSheetId="0" hidden="1">{"'Sheet1'!$L$16"}</definedName>
    <definedName name="__________h8" localSheetId="1" hidden="1">{"'Sheet1'!$L$16"}</definedName>
    <definedName name="__________h8" hidden="1">{"'Sheet1'!$L$16"}</definedName>
    <definedName name="__________h9" localSheetId="0" hidden="1">{"'Sheet1'!$L$16"}</definedName>
    <definedName name="__________h9" localSheetId="1" hidden="1">{"'Sheet1'!$L$16"}</definedName>
    <definedName name="__________h9" hidden="1">{"'Sheet1'!$L$16"}</definedName>
    <definedName name="__________NSO2" localSheetId="0" hidden="1">{"'Sheet1'!$L$16"}</definedName>
    <definedName name="__________NSO2" localSheetId="1" hidden="1">{"'Sheet1'!$L$16"}</definedName>
    <definedName name="__________NSO2" hidden="1">{"'Sheet1'!$L$16"}</definedName>
    <definedName name="__________PA3" localSheetId="0" hidden="1">{"'Sheet1'!$L$16"}</definedName>
    <definedName name="__________PA3" localSheetId="1" hidden="1">{"'Sheet1'!$L$16"}</definedName>
    <definedName name="__________PA3" hidden="1">{"'Sheet1'!$L$16"}</definedName>
    <definedName name="_________a1" localSheetId="0" hidden="1">{"'Sheet1'!$L$16"}</definedName>
    <definedName name="_________a1" localSheetId="1" hidden="1">{"'Sheet1'!$L$16"}</definedName>
    <definedName name="_________a1" hidden="1">{"'Sheet1'!$L$16"}</definedName>
    <definedName name="_________ban2" localSheetId="0" hidden="1">{"'Sheet1'!$L$16"}</definedName>
    <definedName name="_________ban2" localSheetId="1" hidden="1">{"'Sheet1'!$L$16"}</definedName>
    <definedName name="_________ban2" hidden="1">{"'Sheet1'!$L$16"}</definedName>
    <definedName name="_________h1" localSheetId="0" hidden="1">{"'Sheet1'!$L$16"}</definedName>
    <definedName name="_________h1" localSheetId="1" hidden="1">{"'Sheet1'!$L$16"}</definedName>
    <definedName name="_________h1" hidden="1">{"'Sheet1'!$L$16"}</definedName>
    <definedName name="_________h2" localSheetId="0" hidden="1">{"'Sheet1'!$L$16"}</definedName>
    <definedName name="_________h2" localSheetId="1" hidden="1">{"'Sheet1'!$L$16"}</definedName>
    <definedName name="_________h2" hidden="1">{"'Sheet1'!$L$16"}</definedName>
    <definedName name="_________h3" localSheetId="0" hidden="1">{"'Sheet1'!$L$16"}</definedName>
    <definedName name="_________h3" localSheetId="1" hidden="1">{"'Sheet1'!$L$16"}</definedName>
    <definedName name="_________h3" hidden="1">{"'Sheet1'!$L$16"}</definedName>
    <definedName name="_________h5" localSheetId="0" hidden="1">{"'Sheet1'!$L$16"}</definedName>
    <definedName name="_________h5" localSheetId="1" hidden="1">{"'Sheet1'!$L$16"}</definedName>
    <definedName name="_________h5" hidden="1">{"'Sheet1'!$L$16"}</definedName>
    <definedName name="_________h6" localSheetId="0" hidden="1">{"'Sheet1'!$L$16"}</definedName>
    <definedName name="_________h6" localSheetId="1" hidden="1">{"'Sheet1'!$L$16"}</definedName>
    <definedName name="_________h6" hidden="1">{"'Sheet1'!$L$16"}</definedName>
    <definedName name="_________h7" localSheetId="0" hidden="1">{"'Sheet1'!$L$16"}</definedName>
    <definedName name="_________h7" localSheetId="1" hidden="1">{"'Sheet1'!$L$16"}</definedName>
    <definedName name="_________h7" hidden="1">{"'Sheet1'!$L$16"}</definedName>
    <definedName name="_________h8" localSheetId="0" hidden="1">{"'Sheet1'!$L$16"}</definedName>
    <definedName name="_________h8" localSheetId="1" hidden="1">{"'Sheet1'!$L$16"}</definedName>
    <definedName name="_________h8" hidden="1">{"'Sheet1'!$L$16"}</definedName>
    <definedName name="_________h9" localSheetId="0" hidden="1">{"'Sheet1'!$L$16"}</definedName>
    <definedName name="_________h9" localSheetId="1" hidden="1">{"'Sheet1'!$L$16"}</definedName>
    <definedName name="_________h9" hidden="1">{"'Sheet1'!$L$16"}</definedName>
    <definedName name="_________hu1" localSheetId="0" hidden="1">{"'Sheet1'!$L$16"}</definedName>
    <definedName name="_________hu1" localSheetId="1" hidden="1">{"'Sheet1'!$L$16"}</definedName>
    <definedName name="_________hu1" hidden="1">{"'Sheet1'!$L$16"}</definedName>
    <definedName name="_________hu2" localSheetId="0" hidden="1">{"'Sheet1'!$L$16"}</definedName>
    <definedName name="_________hu2" localSheetId="1" hidden="1">{"'Sheet1'!$L$16"}</definedName>
    <definedName name="_________hu2" hidden="1">{"'Sheet1'!$L$16"}</definedName>
    <definedName name="_________hu5" localSheetId="0" hidden="1">{"'Sheet1'!$L$16"}</definedName>
    <definedName name="_________hu5" localSheetId="1" hidden="1">{"'Sheet1'!$L$16"}</definedName>
    <definedName name="_________hu5" hidden="1">{"'Sheet1'!$L$16"}</definedName>
    <definedName name="_________hu6" localSheetId="0" hidden="1">{"'Sheet1'!$L$16"}</definedName>
    <definedName name="_________hu6" localSheetId="1" hidden="1">{"'Sheet1'!$L$16"}</definedName>
    <definedName name="_________hu6" hidden="1">{"'Sheet1'!$L$16"}</definedName>
    <definedName name="_________M36" localSheetId="0" hidden="1">{"'Sheet1'!$L$16"}</definedName>
    <definedName name="_________M36" localSheetId="1" hidden="1">{"'Sheet1'!$L$16"}</definedName>
    <definedName name="_________M36" hidden="1">{"'Sheet1'!$L$16"}</definedName>
    <definedName name="_________NSO2" localSheetId="0" hidden="1">{"'Sheet1'!$L$16"}</definedName>
    <definedName name="_________NSO2" localSheetId="1" hidden="1">{"'Sheet1'!$L$16"}</definedName>
    <definedName name="_________NSO2" hidden="1">{"'Sheet1'!$L$16"}</definedName>
    <definedName name="_________PA3" localSheetId="0" hidden="1">{"'Sheet1'!$L$16"}</definedName>
    <definedName name="_________PA3" localSheetId="1" hidden="1">{"'Sheet1'!$L$16"}</definedName>
    <definedName name="_________PA3" hidden="1">{"'Sheet1'!$L$16"}</definedName>
    <definedName name="_________Tru21" localSheetId="0" hidden="1">{"'Sheet1'!$L$16"}</definedName>
    <definedName name="_________Tru21" localSheetId="1" hidden="1">{"'Sheet1'!$L$16"}</definedName>
    <definedName name="_________Tru21" hidden="1">{"'Sheet1'!$L$16"}</definedName>
    <definedName name="________a1" localSheetId="0" hidden="1">{"'Sheet1'!$L$16"}</definedName>
    <definedName name="________a1" localSheetId="1" hidden="1">{"'Sheet1'!$L$16"}</definedName>
    <definedName name="________a1" hidden="1">{"'Sheet1'!$L$16"}</definedName>
    <definedName name="________h1" localSheetId="0" hidden="1">{"'Sheet1'!$L$16"}</definedName>
    <definedName name="________h1" localSheetId="1" hidden="1">{"'Sheet1'!$L$16"}</definedName>
    <definedName name="________h1" hidden="1">{"'Sheet1'!$L$16"}</definedName>
    <definedName name="________h2" localSheetId="0" hidden="1">{"'Sheet1'!$L$16"}</definedName>
    <definedName name="________h2" localSheetId="1" hidden="1">{"'Sheet1'!$L$16"}</definedName>
    <definedName name="________h2" hidden="1">{"'Sheet1'!$L$16"}</definedName>
    <definedName name="________h3" localSheetId="0" hidden="1">{"'Sheet1'!$L$16"}</definedName>
    <definedName name="________h3" localSheetId="1" hidden="1">{"'Sheet1'!$L$16"}</definedName>
    <definedName name="________h3" hidden="1">{"'Sheet1'!$L$16"}</definedName>
    <definedName name="________h5" localSheetId="0" hidden="1">{"'Sheet1'!$L$16"}</definedName>
    <definedName name="________h5" localSheetId="1" hidden="1">{"'Sheet1'!$L$16"}</definedName>
    <definedName name="________h5" hidden="1">{"'Sheet1'!$L$16"}</definedName>
    <definedName name="________h6" localSheetId="0" hidden="1">{"'Sheet1'!$L$16"}</definedName>
    <definedName name="________h6" localSheetId="1" hidden="1">{"'Sheet1'!$L$16"}</definedName>
    <definedName name="________h6" hidden="1">{"'Sheet1'!$L$16"}</definedName>
    <definedName name="________h7" localSheetId="0" hidden="1">{"'Sheet1'!$L$16"}</definedName>
    <definedName name="________h7" localSheetId="1" hidden="1">{"'Sheet1'!$L$16"}</definedName>
    <definedName name="________h7" hidden="1">{"'Sheet1'!$L$16"}</definedName>
    <definedName name="________h8" localSheetId="0" hidden="1">{"'Sheet1'!$L$16"}</definedName>
    <definedName name="________h8" localSheetId="1" hidden="1">{"'Sheet1'!$L$16"}</definedName>
    <definedName name="________h8" hidden="1">{"'Sheet1'!$L$16"}</definedName>
    <definedName name="________h9" localSheetId="0" hidden="1">{"'Sheet1'!$L$16"}</definedName>
    <definedName name="________h9" localSheetId="1" hidden="1">{"'Sheet1'!$L$16"}</definedName>
    <definedName name="________h9" hidden="1">{"'Sheet1'!$L$16"}</definedName>
    <definedName name="________hu1" localSheetId="0" hidden="1">{"'Sheet1'!$L$16"}</definedName>
    <definedName name="________hu1" localSheetId="1" hidden="1">{"'Sheet1'!$L$16"}</definedName>
    <definedName name="________hu1" hidden="1">{"'Sheet1'!$L$16"}</definedName>
    <definedName name="________hu2" localSheetId="0" hidden="1">{"'Sheet1'!$L$16"}</definedName>
    <definedName name="________hu2" localSheetId="1" hidden="1">{"'Sheet1'!$L$16"}</definedName>
    <definedName name="________hu2" hidden="1">{"'Sheet1'!$L$16"}</definedName>
    <definedName name="________hu5" localSheetId="0" hidden="1">{"'Sheet1'!$L$16"}</definedName>
    <definedName name="________hu5" localSheetId="1" hidden="1">{"'Sheet1'!$L$16"}</definedName>
    <definedName name="________hu5" hidden="1">{"'Sheet1'!$L$16"}</definedName>
    <definedName name="________hu6" localSheetId="0" hidden="1">{"'Sheet1'!$L$16"}</definedName>
    <definedName name="________hu6" localSheetId="1" hidden="1">{"'Sheet1'!$L$16"}</definedName>
    <definedName name="________hu6" hidden="1">{"'Sheet1'!$L$16"}</definedName>
    <definedName name="________NSO2" localSheetId="0" hidden="1">{"'Sheet1'!$L$16"}</definedName>
    <definedName name="________NSO2" localSheetId="1" hidden="1">{"'Sheet1'!$L$16"}</definedName>
    <definedName name="________NSO2" hidden="1">{"'Sheet1'!$L$16"}</definedName>
    <definedName name="________PA3" localSheetId="0" hidden="1">{"'Sheet1'!$L$16"}</definedName>
    <definedName name="________PA3" localSheetId="1" hidden="1">{"'Sheet1'!$L$16"}</definedName>
    <definedName name="________PA3" hidden="1">{"'Sheet1'!$L$16"}</definedName>
    <definedName name="_______a1" localSheetId="0" hidden="1">{"'Sheet1'!$L$16"}</definedName>
    <definedName name="_______a1" localSheetId="1" hidden="1">{"'Sheet1'!$L$16"}</definedName>
    <definedName name="_______a1" hidden="1">{"'Sheet1'!$L$16"}</definedName>
    <definedName name="_______ban2" localSheetId="0" hidden="1">{"'Sheet1'!$L$16"}</definedName>
    <definedName name="_______ban2" localSheetId="1" hidden="1">{"'Sheet1'!$L$16"}</definedName>
    <definedName name="_______ban2" hidden="1">{"'Sheet1'!$L$16"}</definedName>
    <definedName name="_______Goi8" localSheetId="0" hidden="1">{"'Sheet1'!$L$16"}</definedName>
    <definedName name="_______Goi8" localSheetId="1" hidden="1">{"'Sheet1'!$L$16"}</definedName>
    <definedName name="_______Goi8" hidden="1">{"'Sheet1'!$L$16"}</definedName>
    <definedName name="_______h1" localSheetId="0" hidden="1">{"'Sheet1'!$L$16"}</definedName>
    <definedName name="_______h1" localSheetId="1" hidden="1">{"'Sheet1'!$L$16"}</definedName>
    <definedName name="_______h1" hidden="1">{"'Sheet1'!$L$16"}</definedName>
    <definedName name="_______h2" localSheetId="0" hidden="1">{"'Sheet1'!$L$16"}</definedName>
    <definedName name="_______h2" localSheetId="1" hidden="1">{"'Sheet1'!$L$16"}</definedName>
    <definedName name="_______h2" hidden="1">{"'Sheet1'!$L$16"}</definedName>
    <definedName name="_______h3" localSheetId="0" hidden="1">{"'Sheet1'!$L$16"}</definedName>
    <definedName name="_______h3" localSheetId="1" hidden="1">{"'Sheet1'!$L$16"}</definedName>
    <definedName name="_______h3" hidden="1">{"'Sheet1'!$L$16"}</definedName>
    <definedName name="_______h5" localSheetId="0" hidden="1">{"'Sheet1'!$L$16"}</definedName>
    <definedName name="_______h5" localSheetId="1" hidden="1">{"'Sheet1'!$L$16"}</definedName>
    <definedName name="_______h5" hidden="1">{"'Sheet1'!$L$16"}</definedName>
    <definedName name="_______h6" localSheetId="0" hidden="1">{"'Sheet1'!$L$16"}</definedName>
    <definedName name="_______h6" localSheetId="1" hidden="1">{"'Sheet1'!$L$16"}</definedName>
    <definedName name="_______h6" hidden="1">{"'Sheet1'!$L$16"}</definedName>
    <definedName name="_______h7" localSheetId="0" hidden="1">{"'Sheet1'!$L$16"}</definedName>
    <definedName name="_______h7" localSheetId="1" hidden="1">{"'Sheet1'!$L$16"}</definedName>
    <definedName name="_______h7" hidden="1">{"'Sheet1'!$L$16"}</definedName>
    <definedName name="_______h8" localSheetId="0" hidden="1">{"'Sheet1'!$L$16"}</definedName>
    <definedName name="_______h8" localSheetId="1" hidden="1">{"'Sheet1'!$L$16"}</definedName>
    <definedName name="_______h8" hidden="1">{"'Sheet1'!$L$16"}</definedName>
    <definedName name="_______h9" localSheetId="0" hidden="1">{"'Sheet1'!$L$16"}</definedName>
    <definedName name="_______h9" localSheetId="1" hidden="1">{"'Sheet1'!$L$16"}</definedName>
    <definedName name="_______h9" hidden="1">{"'Sheet1'!$L$16"}</definedName>
    <definedName name="_______hu1" localSheetId="0" hidden="1">{"'Sheet1'!$L$16"}</definedName>
    <definedName name="_______hu1" localSheetId="1" hidden="1">{"'Sheet1'!$L$16"}</definedName>
    <definedName name="_______hu1" hidden="1">{"'Sheet1'!$L$16"}</definedName>
    <definedName name="_______hu2" localSheetId="0" hidden="1">{"'Sheet1'!$L$16"}</definedName>
    <definedName name="_______hu2" localSheetId="1" hidden="1">{"'Sheet1'!$L$16"}</definedName>
    <definedName name="_______hu2" hidden="1">{"'Sheet1'!$L$16"}</definedName>
    <definedName name="_______hu5" localSheetId="0" hidden="1">{"'Sheet1'!$L$16"}</definedName>
    <definedName name="_______hu5" localSheetId="1" hidden="1">{"'Sheet1'!$L$16"}</definedName>
    <definedName name="_______hu5" hidden="1">{"'Sheet1'!$L$16"}</definedName>
    <definedName name="_______hu6" localSheetId="0" hidden="1">{"'Sheet1'!$L$16"}</definedName>
    <definedName name="_______hu6" localSheetId="1" hidden="1">{"'Sheet1'!$L$16"}</definedName>
    <definedName name="_______hu6" hidden="1">{"'Sheet1'!$L$16"}</definedName>
    <definedName name="_______M36" localSheetId="0" hidden="1">{"'Sheet1'!$L$16"}</definedName>
    <definedName name="_______M36" localSheetId="1" hidden="1">{"'Sheet1'!$L$16"}</definedName>
    <definedName name="_______M36" hidden="1">{"'Sheet1'!$L$16"}</definedName>
    <definedName name="_______NSO2" localSheetId="0" hidden="1">{"'Sheet1'!$L$16"}</definedName>
    <definedName name="_______NSO2" localSheetId="1" hidden="1">{"'Sheet1'!$L$16"}</definedName>
    <definedName name="_______NSO2" hidden="1">{"'Sheet1'!$L$16"}</definedName>
    <definedName name="_______PA3" localSheetId="0" hidden="1">{"'Sheet1'!$L$16"}</definedName>
    <definedName name="_______PA3" localSheetId="1" hidden="1">{"'Sheet1'!$L$16"}</definedName>
    <definedName name="_______PA3" hidden="1">{"'Sheet1'!$L$16"}</definedName>
    <definedName name="_______Tru21" localSheetId="0" hidden="1">{"'Sheet1'!$L$16"}</definedName>
    <definedName name="_______Tru21" localSheetId="1" hidden="1">{"'Sheet1'!$L$16"}</definedName>
    <definedName name="_______Tru21" hidden="1">{"'Sheet1'!$L$16"}</definedName>
    <definedName name="______a1" localSheetId="0" hidden="1">{"'Sheet1'!$L$16"}</definedName>
    <definedName name="______a1" localSheetId="1" hidden="1">{"'Sheet1'!$L$16"}</definedName>
    <definedName name="______a1" hidden="1">{"'Sheet1'!$L$16"}</definedName>
    <definedName name="______B1" localSheetId="0" hidden="1">{"'Sheet1'!$L$16"}</definedName>
    <definedName name="______B1" localSheetId="1" hidden="1">{"'Sheet1'!$L$16"}</definedName>
    <definedName name="______B1" hidden="1">{"'Sheet1'!$L$16"}</definedName>
    <definedName name="______ban2" localSheetId="0" hidden="1">{"'Sheet1'!$L$16"}</definedName>
    <definedName name="______ban2" localSheetId="1" hidden="1">{"'Sheet1'!$L$16"}</definedName>
    <definedName name="______ban2" hidden="1">{"'Sheet1'!$L$16"}</definedName>
    <definedName name="______Goi8" localSheetId="0" hidden="1">{"'Sheet1'!$L$16"}</definedName>
    <definedName name="______Goi8" localSheetId="1" hidden="1">{"'Sheet1'!$L$16"}</definedName>
    <definedName name="______Goi8" hidden="1">{"'Sheet1'!$L$16"}</definedName>
    <definedName name="______h1" localSheetId="0" hidden="1">{"'Sheet1'!$L$16"}</definedName>
    <definedName name="______h1" localSheetId="1" hidden="1">{"'Sheet1'!$L$16"}</definedName>
    <definedName name="______h1" hidden="1">{"'Sheet1'!$L$16"}</definedName>
    <definedName name="______h2" localSheetId="0" hidden="1">{"'Sheet1'!$L$16"}</definedName>
    <definedName name="______h2" localSheetId="1" hidden="1">{"'Sheet1'!$L$16"}</definedName>
    <definedName name="______h2" hidden="1">{"'Sheet1'!$L$16"}</definedName>
    <definedName name="______h3" localSheetId="0" hidden="1">{"'Sheet1'!$L$16"}</definedName>
    <definedName name="______h3" localSheetId="1" hidden="1">{"'Sheet1'!$L$16"}</definedName>
    <definedName name="______h3" hidden="1">{"'Sheet1'!$L$16"}</definedName>
    <definedName name="______h5" localSheetId="0" hidden="1">{"'Sheet1'!$L$16"}</definedName>
    <definedName name="______h5" localSheetId="1" hidden="1">{"'Sheet1'!$L$16"}</definedName>
    <definedName name="______h5" hidden="1">{"'Sheet1'!$L$16"}</definedName>
    <definedName name="______h6" localSheetId="0" hidden="1">{"'Sheet1'!$L$16"}</definedName>
    <definedName name="______h6" localSheetId="1" hidden="1">{"'Sheet1'!$L$16"}</definedName>
    <definedName name="______h6" hidden="1">{"'Sheet1'!$L$16"}</definedName>
    <definedName name="______h7" localSheetId="0" hidden="1">{"'Sheet1'!$L$16"}</definedName>
    <definedName name="______h7" localSheetId="1" hidden="1">{"'Sheet1'!$L$16"}</definedName>
    <definedName name="______h7" hidden="1">{"'Sheet1'!$L$16"}</definedName>
    <definedName name="______h8" localSheetId="0" hidden="1">{"'Sheet1'!$L$16"}</definedName>
    <definedName name="______h8" localSheetId="1" hidden="1">{"'Sheet1'!$L$16"}</definedName>
    <definedName name="______h8" hidden="1">{"'Sheet1'!$L$16"}</definedName>
    <definedName name="______h9" localSheetId="0" hidden="1">{"'Sheet1'!$L$16"}</definedName>
    <definedName name="______h9" localSheetId="1" hidden="1">{"'Sheet1'!$L$16"}</definedName>
    <definedName name="______h9" hidden="1">{"'Sheet1'!$L$16"}</definedName>
    <definedName name="______hu1" localSheetId="0" hidden="1">{"'Sheet1'!$L$16"}</definedName>
    <definedName name="______hu1" localSheetId="1" hidden="1">{"'Sheet1'!$L$16"}</definedName>
    <definedName name="______hu1" hidden="1">{"'Sheet1'!$L$16"}</definedName>
    <definedName name="______hu2" localSheetId="0" hidden="1">{"'Sheet1'!$L$16"}</definedName>
    <definedName name="______hu2" localSheetId="1" hidden="1">{"'Sheet1'!$L$16"}</definedName>
    <definedName name="______hu2" hidden="1">{"'Sheet1'!$L$16"}</definedName>
    <definedName name="______hu5" localSheetId="0" hidden="1">{"'Sheet1'!$L$16"}</definedName>
    <definedName name="______hu5" localSheetId="1" hidden="1">{"'Sheet1'!$L$16"}</definedName>
    <definedName name="______hu5" hidden="1">{"'Sheet1'!$L$16"}</definedName>
    <definedName name="______hu6" localSheetId="0" hidden="1">{"'Sheet1'!$L$16"}</definedName>
    <definedName name="______hu6" localSheetId="1" hidden="1">{"'Sheet1'!$L$16"}</definedName>
    <definedName name="______hu6" hidden="1">{"'Sheet1'!$L$16"}</definedName>
    <definedName name="______Lan1" localSheetId="0" hidden="1">{"'Sheet1'!$L$16"}</definedName>
    <definedName name="______Lan1" localSheetId="1" hidden="1">{"'Sheet1'!$L$16"}</definedName>
    <definedName name="______Lan1" hidden="1">{"'Sheet1'!$L$16"}</definedName>
    <definedName name="______LAN3" localSheetId="0" hidden="1">{"'Sheet1'!$L$16"}</definedName>
    <definedName name="______LAN3" localSheetId="1" hidden="1">{"'Sheet1'!$L$16"}</definedName>
    <definedName name="______LAN3" hidden="1">{"'Sheet1'!$L$16"}</definedName>
    <definedName name="______M36" localSheetId="0" hidden="1">{"'Sheet1'!$L$16"}</definedName>
    <definedName name="______M36" localSheetId="1" hidden="1">{"'Sheet1'!$L$16"}</definedName>
    <definedName name="______M36" hidden="1">{"'Sheet1'!$L$16"}</definedName>
    <definedName name="______NSO2" localSheetId="0" hidden="1">{"'Sheet1'!$L$16"}</definedName>
    <definedName name="______NSO2" localSheetId="1" hidden="1">{"'Sheet1'!$L$16"}</definedName>
    <definedName name="______NSO2" hidden="1">{"'Sheet1'!$L$16"}</definedName>
    <definedName name="______PA3" localSheetId="0" hidden="1">{"'Sheet1'!$L$16"}</definedName>
    <definedName name="______PA3" localSheetId="1" hidden="1">{"'Sheet1'!$L$16"}</definedName>
    <definedName name="______PA3" hidden="1">{"'Sheet1'!$L$16"}</definedName>
    <definedName name="______TM2" localSheetId="0" hidden="1">{"'Sheet1'!$L$16"}</definedName>
    <definedName name="______TM2" localSheetId="1" hidden="1">{"'Sheet1'!$L$16"}</definedName>
    <definedName name="______TM2" hidden="1">{"'Sheet1'!$L$16"}</definedName>
    <definedName name="______Tru21" localSheetId="0" hidden="1">{"'Sheet1'!$L$16"}</definedName>
    <definedName name="______Tru21" localSheetId="1" hidden="1">{"'Sheet1'!$L$16"}</definedName>
    <definedName name="______Tru21" hidden="1">{"'Sheet1'!$L$16"}</definedName>
    <definedName name="______tt3" localSheetId="0" hidden="1">{"'Sheet1'!$L$16"}</definedName>
    <definedName name="______tt3" localSheetId="1" hidden="1">{"'Sheet1'!$L$16"}</definedName>
    <definedName name="______tt3" hidden="1">{"'Sheet1'!$L$16"}</definedName>
    <definedName name="______vl2" localSheetId="0" hidden="1">{"'Sheet1'!$L$16"}</definedName>
    <definedName name="______vl2" localSheetId="1" hidden="1">{"'Sheet1'!$L$16"}</definedName>
    <definedName name="______vl2" hidden="1">{"'Sheet1'!$L$16"}</definedName>
    <definedName name="_____a1" localSheetId="0" hidden="1">{"'Sheet1'!$L$16"}</definedName>
    <definedName name="_____a1" localSheetId="1" hidden="1">{"'Sheet1'!$L$16"}</definedName>
    <definedName name="_____a1" hidden="1">{"'Sheet1'!$L$16"}</definedName>
    <definedName name="_____B1" localSheetId="0" hidden="1">{"'Sheet1'!$L$16"}</definedName>
    <definedName name="_____B1" localSheetId="1" hidden="1">{"'Sheet1'!$L$16"}</definedName>
    <definedName name="_____B1" hidden="1">{"'Sheet1'!$L$16"}</definedName>
    <definedName name="_____B11" localSheetId="0">{"BIEUBA~1.XLS"}</definedName>
    <definedName name="_____B11" localSheetId="1">{"BIEUBA~1.XLS"}</definedName>
    <definedName name="_____B11">{"BIEUBA~1.XLS"}</definedName>
    <definedName name="_____bac3">12413</definedName>
    <definedName name="_____bac4">13529</definedName>
    <definedName name="_____bac5">15483</definedName>
    <definedName name="_____ban2" localSheetId="0" hidden="1">{"'Sheet1'!$L$16"}</definedName>
    <definedName name="_____ban2" localSheetId="1" hidden="1">{"'Sheet1'!$L$16"}</definedName>
    <definedName name="_____ban2" hidden="1">{"'Sheet1'!$L$16"}</definedName>
    <definedName name="_____Cty501" localSheetId="0" hidden="1">{"'Sheet1'!$L$16"}</definedName>
    <definedName name="_____Cty501" localSheetId="1" hidden="1">{"'Sheet1'!$L$16"}</definedName>
    <definedName name="_____Cty501" hidden="1">{"'Sheet1'!$L$16"}</definedName>
    <definedName name="_____dt3" localSheetId="0" hidden="1">{"'Sheet1'!$L$16"}</definedName>
    <definedName name="_____dt3" localSheetId="1" hidden="1">{"'Sheet1'!$L$16"}</definedName>
    <definedName name="_____dt3" hidden="1">{"'Sheet1'!$L$16"}</definedName>
    <definedName name="_____EVN2" localSheetId="0">boa</definedName>
    <definedName name="_____EVN2" localSheetId="1">boa</definedName>
    <definedName name="_____EVN2">boa</definedName>
    <definedName name="_____Goi8" localSheetId="0" hidden="1">{"'Sheet1'!$L$16"}</definedName>
    <definedName name="_____Goi8" localSheetId="1" hidden="1">{"'Sheet1'!$L$16"}</definedName>
    <definedName name="_____Goi8" hidden="1">{"'Sheet1'!$L$16"}</definedName>
    <definedName name="_____h1" localSheetId="0" hidden="1">{"'Sheet1'!$L$16"}</definedName>
    <definedName name="_____h1" localSheetId="1" hidden="1">{"'Sheet1'!$L$16"}</definedName>
    <definedName name="_____h1" hidden="1">{"'Sheet1'!$L$16"}</definedName>
    <definedName name="_____h2" localSheetId="0" hidden="1">{"'Sheet1'!$L$16"}</definedName>
    <definedName name="_____h2" localSheetId="1" hidden="1">{"'Sheet1'!$L$16"}</definedName>
    <definedName name="_____h2" hidden="1">{"'Sheet1'!$L$16"}</definedName>
    <definedName name="_____h3" localSheetId="0" hidden="1">{"'Sheet1'!$L$16"}</definedName>
    <definedName name="_____h3" localSheetId="1" hidden="1">{"'Sheet1'!$L$16"}</definedName>
    <definedName name="_____h3" hidden="1">{"'Sheet1'!$L$16"}</definedName>
    <definedName name="_____h5" localSheetId="0" hidden="1">{"'Sheet1'!$L$16"}</definedName>
    <definedName name="_____h5" localSheetId="1" hidden="1">{"'Sheet1'!$L$16"}</definedName>
    <definedName name="_____h5" hidden="1">{"'Sheet1'!$L$16"}</definedName>
    <definedName name="_____h6" localSheetId="0" hidden="1">{"'Sheet1'!$L$16"}</definedName>
    <definedName name="_____h6" localSheetId="1" hidden="1">{"'Sheet1'!$L$16"}</definedName>
    <definedName name="_____h6" hidden="1">{"'Sheet1'!$L$16"}</definedName>
    <definedName name="_____h7" localSheetId="0" hidden="1">{"'Sheet1'!$L$16"}</definedName>
    <definedName name="_____h7" localSheetId="1" hidden="1">{"'Sheet1'!$L$16"}</definedName>
    <definedName name="_____h7" hidden="1">{"'Sheet1'!$L$16"}</definedName>
    <definedName name="_____h8" localSheetId="0" hidden="1">{"'Sheet1'!$L$16"}</definedName>
    <definedName name="_____h8" localSheetId="1" hidden="1">{"'Sheet1'!$L$16"}</definedName>
    <definedName name="_____h8" hidden="1">{"'Sheet1'!$L$16"}</definedName>
    <definedName name="_____h9" localSheetId="0" hidden="1">{"'Sheet1'!$L$16"}</definedName>
    <definedName name="_____h9" localSheetId="1" hidden="1">{"'Sheet1'!$L$16"}</definedName>
    <definedName name="_____h9" hidden="1">{"'Sheet1'!$L$16"}</definedName>
    <definedName name="_____ho13" localSheetId="0" hidden="1">{"'Sheet1'!$L$16"}</definedName>
    <definedName name="_____ho13" localSheetId="1" hidden="1">{"'Sheet1'!$L$16"}</definedName>
    <definedName name="_____ho13" hidden="1">{"'Sheet1'!$L$16"}</definedName>
    <definedName name="_____HS4" localSheetId="0">{"Book1","Dt tonghop.xls"}</definedName>
    <definedName name="_____HS4" localSheetId="1">{"Book1","Dt tonghop.xls"}</definedName>
    <definedName name="_____HS4">{"Book1","Dt tonghop.xls"}</definedName>
    <definedName name="_____hsm2">1.1289</definedName>
    <definedName name="_____hu1" localSheetId="0" hidden="1">{"'Sheet1'!$L$16"}</definedName>
    <definedName name="_____hu1" localSheetId="1" hidden="1">{"'Sheet1'!$L$16"}</definedName>
    <definedName name="_____hu1" hidden="1">{"'Sheet1'!$L$16"}</definedName>
    <definedName name="_____hu2" localSheetId="0" hidden="1">{"'Sheet1'!$L$16"}</definedName>
    <definedName name="_____hu2" localSheetId="1" hidden="1">{"'Sheet1'!$L$16"}</definedName>
    <definedName name="_____hu2" hidden="1">{"'Sheet1'!$L$16"}</definedName>
    <definedName name="_____hu5" localSheetId="0" hidden="1">{"'Sheet1'!$L$16"}</definedName>
    <definedName name="_____hu5" localSheetId="1" hidden="1">{"'Sheet1'!$L$16"}</definedName>
    <definedName name="_____hu5" hidden="1">{"'Sheet1'!$L$16"}</definedName>
    <definedName name="_____hu6" localSheetId="0" hidden="1">{"'Sheet1'!$L$16"}</definedName>
    <definedName name="_____hu6" localSheetId="1" hidden="1">{"'Sheet1'!$L$16"}</definedName>
    <definedName name="_____hu6" hidden="1">{"'Sheet1'!$L$16"}</definedName>
    <definedName name="_____isc1">0.035</definedName>
    <definedName name="_____isc2">0.02</definedName>
    <definedName name="_____isc3">0.054</definedName>
    <definedName name="_____k27" localSheetId="0" hidden="1">{"'Sheet1'!$L$16"}</definedName>
    <definedName name="_____k27" localSheetId="1" hidden="1">{"'Sheet1'!$L$16"}</definedName>
    <definedName name="_____k27" hidden="1">{"'Sheet1'!$L$16"}</definedName>
    <definedName name="_____km03" localSheetId="0" hidden="1">{"'Sheet1'!$L$16"}</definedName>
    <definedName name="_____km03" localSheetId="1" hidden="1">{"'Sheet1'!$L$16"}</definedName>
    <definedName name="_____km03" hidden="1">{"'Sheet1'!$L$16"}</definedName>
    <definedName name="_____kom1" localSheetId="0" hidden="1">{"'Sheet1'!$L$16"}</definedName>
    <definedName name="_____kom1" localSheetId="1" hidden="1">{"'Sheet1'!$L$16"}</definedName>
    <definedName name="_____kom1" hidden="1">{"'Sheet1'!$L$16"}</definedName>
    <definedName name="_____Lan1" localSheetId="0" hidden="1">{"'Sheet1'!$L$16"}</definedName>
    <definedName name="_____Lan1" localSheetId="1" hidden="1">{"'Sheet1'!$L$16"}</definedName>
    <definedName name="_____Lan1" hidden="1">{"'Sheet1'!$L$16"}</definedName>
    <definedName name="_____LAN3" localSheetId="0" hidden="1">{"'Sheet1'!$L$16"}</definedName>
    <definedName name="_____LAN3" localSheetId="1" hidden="1">{"'Sheet1'!$L$16"}</definedName>
    <definedName name="_____LAN3" hidden="1">{"'Sheet1'!$L$16"}</definedName>
    <definedName name="_____M36" localSheetId="0" hidden="1">{"'Sheet1'!$L$16"}</definedName>
    <definedName name="_____M36" localSheetId="1" hidden="1">{"'Sheet1'!$L$16"}</definedName>
    <definedName name="_____M36" hidden="1">{"'Sheet1'!$L$16"}</definedName>
    <definedName name="_____m4" localSheetId="0" hidden="1">{"'Sheet1'!$L$16"}</definedName>
    <definedName name="_____m4" localSheetId="1" hidden="1">{"'Sheet1'!$L$16"}</definedName>
    <definedName name="_____m4" hidden="1">{"'Sheet1'!$L$16"}</definedName>
    <definedName name="_____MTL12" localSheetId="0" hidden="1">{"'Sheet1'!$L$16"}</definedName>
    <definedName name="_____MTL12" localSheetId="1" hidden="1">{"'Sheet1'!$L$16"}</definedName>
    <definedName name="_____MTL12" hidden="1">{"'Sheet1'!$L$16"}</definedName>
    <definedName name="_____n23" localSheetId="0" hidden="1">{"'Sheet1'!$L$16"}</definedName>
    <definedName name="_____n23" localSheetId="1" hidden="1">{"'Sheet1'!$L$16"}</definedName>
    <definedName name="_____n23" hidden="1">{"'Sheet1'!$L$16"}</definedName>
    <definedName name="_____NSO2" localSheetId="0" hidden="1">{"'Sheet1'!$L$16"}</definedName>
    <definedName name="_____NSO2" localSheetId="1" hidden="1">{"'Sheet1'!$L$16"}</definedName>
    <definedName name="_____NSO2" hidden="1">{"'Sheet1'!$L$16"}</definedName>
    <definedName name="_____PA3" localSheetId="0" hidden="1">{"'Sheet1'!$L$16"}</definedName>
    <definedName name="_____PA3" localSheetId="1" hidden="1">{"'Sheet1'!$L$16"}</definedName>
    <definedName name="_____PA3" hidden="1">{"'Sheet1'!$L$16"}</definedName>
    <definedName name="_____phu2" localSheetId="0" hidden="1">{"'Sheet1'!$L$16"}</definedName>
    <definedName name="_____phu2" localSheetId="1" hidden="1">{"'Sheet1'!$L$16"}</definedName>
    <definedName name="_____phu2" hidden="1">{"'Sheet1'!$L$16"}</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t23" localSheetId="0" hidden="1">{"'Sheet1'!$L$16"}</definedName>
    <definedName name="_____t23" localSheetId="1" hidden="1">{"'Sheet1'!$L$16"}</definedName>
    <definedName name="_____t23" hidden="1">{"'Sheet1'!$L$16"}</definedName>
    <definedName name="_____t400" localSheetId="0" hidden="1">{"'Sheet1'!$L$16"}</definedName>
    <definedName name="_____t400" localSheetId="1" hidden="1">{"'Sheet1'!$L$16"}</definedName>
    <definedName name="_____t400" hidden="1">{"'Sheet1'!$L$16"}</definedName>
    <definedName name="_____T8" localSheetId="0" hidden="1">{"'Sheet1'!$L$16"}</definedName>
    <definedName name="_____T8" localSheetId="1" hidden="1">{"'Sheet1'!$L$16"}</definedName>
    <definedName name="_____T8" hidden="1">{"'Sheet1'!$L$16"}</definedName>
    <definedName name="_____TM2" localSheetId="0" hidden="1">{"'Sheet1'!$L$16"}</definedName>
    <definedName name="_____TM2" localSheetId="1" hidden="1">{"'Sheet1'!$L$16"}</definedName>
    <definedName name="_____TM2" hidden="1">{"'Sheet1'!$L$16"}</definedName>
    <definedName name="_____Tru21" localSheetId="0" hidden="1">{"'Sheet1'!$L$16"}</definedName>
    <definedName name="_____Tru21" localSheetId="1" hidden="1">{"'Sheet1'!$L$16"}</definedName>
    <definedName name="_____Tru21" hidden="1">{"'Sheet1'!$L$16"}</definedName>
    <definedName name="_____tt3" localSheetId="0" hidden="1">{"'Sheet1'!$L$16"}</definedName>
    <definedName name="_____tt3" localSheetId="1" hidden="1">{"'Sheet1'!$L$16"}</definedName>
    <definedName name="_____tt3" hidden="1">{"'Sheet1'!$L$16"}</definedName>
    <definedName name="_____vc4" localSheetId="0" hidden="1">{"'Sheet1'!$L$16"}</definedName>
    <definedName name="_____vc4" localSheetId="1" hidden="1">{"'Sheet1'!$L$16"}</definedName>
    <definedName name="_____vc4" hidden="1">{"'Sheet1'!$L$16"}</definedName>
    <definedName name="_____vl2" localSheetId="0" hidden="1">{"'Sheet1'!$L$16"}</definedName>
    <definedName name="_____vl2" localSheetId="1" hidden="1">{"'Sheet1'!$L$16"}</definedName>
    <definedName name="_____vl2" hidden="1">{"'Sheet1'!$L$16"}</definedName>
    <definedName name="____a1" localSheetId="0" hidden="1">{"'Sheet1'!$L$16"}</definedName>
    <definedName name="____a1" localSheetId="1"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1" hidden="1">{"'Sheet1'!$L$16"}</definedName>
    <definedName name="____B1" hidden="1">{"'Sheet1'!$L$16"}</definedName>
    <definedName name="____B11" localSheetId="0">{"BIEUBA~1.XLS"}</definedName>
    <definedName name="____B11" localSheetId="1">{"BIEUBA~1.XLS"}</definedName>
    <definedName name="____B11">{"BIEUBA~1.XLS"}</definedName>
    <definedName name="____bac3">12413</definedName>
    <definedName name="____bac4">13529</definedName>
    <definedName name="____bac5">15483</definedName>
    <definedName name="____ban2" localSheetId="0" hidden="1">{"'Sheet1'!$L$16"}</definedName>
    <definedName name="____ban2" localSheetId="1" hidden="1">{"'Sheet1'!$L$16"}</definedName>
    <definedName name="____ban2" hidden="1">{"'Sheet1'!$L$16"}</definedName>
    <definedName name="____cep1" localSheetId="0" hidden="1">{"'Sheet1'!$L$16"}</definedName>
    <definedName name="____cep1" localSheetId="1" hidden="1">{"'Sheet1'!$L$16"}</definedName>
    <definedName name="____cep1" hidden="1">{"'Sheet1'!$L$16"}</definedName>
    <definedName name="____Coc39" localSheetId="0" hidden="1">{"'Sheet1'!$L$16"}</definedName>
    <definedName name="____Coc39" localSheetId="1" hidden="1">{"'Sheet1'!$L$16"}</definedName>
    <definedName name="____Coc39" hidden="1">{"'Sheet1'!$L$16"}</definedName>
    <definedName name="____CON1">#REF!</definedName>
    <definedName name="____CON2">#REF!</definedName>
    <definedName name="____Cty501" localSheetId="0" hidden="1">{"'Sheet1'!$L$16"}</definedName>
    <definedName name="____Cty501" localSheetId="1" hidden="1">{"'Sheet1'!$L$16"}</definedName>
    <definedName name="____Cty501" hidden="1">{"'Sheet1'!$L$16"}</definedName>
    <definedName name="____ddn400">#REF!</definedName>
    <definedName name="____ddn600">#REF!</definedName>
    <definedName name="____dt3" localSheetId="0" hidden="1">{"'Sheet1'!$L$16"}</definedName>
    <definedName name="____dt3" localSheetId="1" hidden="1">{"'Sheet1'!$L$16"}</definedName>
    <definedName name="____dt3" hidden="1">{"'Sheet1'!$L$16"}</definedName>
    <definedName name="____EVN2" localSheetId="0">boa</definedName>
    <definedName name="____EVN2" localSheetId="1">boa</definedName>
    <definedName name="____EVN2">boa</definedName>
    <definedName name="____Goi8" localSheetId="0" hidden="1">{"'Sheet1'!$L$16"}</definedName>
    <definedName name="____Goi8" localSheetId="1" hidden="1">{"'Sheet1'!$L$16"}</definedName>
    <definedName name="____Goi8" hidden="1">{"'Sheet1'!$L$16"}</definedName>
    <definedName name="____h1" localSheetId="0" hidden="1">{"'Sheet1'!$L$16"}</definedName>
    <definedName name="____h1" localSheetId="1" hidden="1">{"'Sheet1'!$L$16"}</definedName>
    <definedName name="____h1" hidden="1">{"'Sheet1'!$L$16"}</definedName>
    <definedName name="____h2" localSheetId="0" hidden="1">{"'Sheet1'!$L$16"}</definedName>
    <definedName name="____h2" localSheetId="1" hidden="1">{"'Sheet1'!$L$16"}</definedName>
    <definedName name="____h2" hidden="1">{"'Sheet1'!$L$16"}</definedName>
    <definedName name="____h3" localSheetId="0" hidden="1">{"'Sheet1'!$L$16"}</definedName>
    <definedName name="____h3" localSheetId="1" hidden="1">{"'Sheet1'!$L$16"}</definedName>
    <definedName name="____h3" hidden="1">{"'Sheet1'!$L$16"}</definedName>
    <definedName name="____h5" localSheetId="0" hidden="1">{"'Sheet1'!$L$16"}</definedName>
    <definedName name="____h5" localSheetId="1" hidden="1">{"'Sheet1'!$L$16"}</definedName>
    <definedName name="____h5" hidden="1">{"'Sheet1'!$L$16"}</definedName>
    <definedName name="____h6" localSheetId="0" hidden="1">{"'Sheet1'!$L$16"}</definedName>
    <definedName name="____h6" localSheetId="1" hidden="1">{"'Sheet1'!$L$16"}</definedName>
    <definedName name="____h6" hidden="1">{"'Sheet1'!$L$16"}</definedName>
    <definedName name="____h7" localSheetId="0" hidden="1">{"'Sheet1'!$L$16"}</definedName>
    <definedName name="____h7" localSheetId="1" hidden="1">{"'Sheet1'!$L$16"}</definedName>
    <definedName name="____h7" hidden="1">{"'Sheet1'!$L$16"}</definedName>
    <definedName name="____h8" localSheetId="0" hidden="1">{"'Sheet1'!$L$16"}</definedName>
    <definedName name="____h8" localSheetId="1" hidden="1">{"'Sheet1'!$L$16"}</definedName>
    <definedName name="____h8" hidden="1">{"'Sheet1'!$L$16"}</definedName>
    <definedName name="____h9" localSheetId="0" hidden="1">{"'Sheet1'!$L$16"}</definedName>
    <definedName name="____h9" localSheetId="1" hidden="1">{"'Sheet1'!$L$16"}</definedName>
    <definedName name="____h9" hidden="1">{"'Sheet1'!$L$16"}</definedName>
    <definedName name="____ho13" localSheetId="0" hidden="1">{"'Sheet1'!$L$16"}</definedName>
    <definedName name="____ho13" localSheetId="1" hidden="1">{"'Sheet1'!$L$16"}</definedName>
    <definedName name="____ho13" hidden="1">{"'Sheet1'!$L$16"}</definedName>
    <definedName name="____HS4" localSheetId="0">{"Book1","Dt tonghop.xls"}</definedName>
    <definedName name="____HS4" localSheetId="1">{"Book1","Dt tonghop.xls"}</definedName>
    <definedName name="____HS4">{"Book1","Dt tonghop.xls"}</definedName>
    <definedName name="____hsm2">1.1289</definedName>
    <definedName name="____hu1" localSheetId="0" hidden="1">{"'Sheet1'!$L$16"}</definedName>
    <definedName name="____hu1" localSheetId="1" hidden="1">{"'Sheet1'!$L$16"}</definedName>
    <definedName name="____hu1" hidden="1">{"'Sheet1'!$L$16"}</definedName>
    <definedName name="____hu2" localSheetId="0" hidden="1">{"'Sheet1'!$L$16"}</definedName>
    <definedName name="____hu2" localSheetId="1" hidden="1">{"'Sheet1'!$L$16"}</definedName>
    <definedName name="____hu2" hidden="1">{"'Sheet1'!$L$16"}</definedName>
    <definedName name="____hu5" localSheetId="0" hidden="1">{"'Sheet1'!$L$16"}</definedName>
    <definedName name="____hu5" localSheetId="1" hidden="1">{"'Sheet1'!$L$16"}</definedName>
    <definedName name="____hu5" hidden="1">{"'Sheet1'!$L$16"}</definedName>
    <definedName name="____hu6" localSheetId="0" hidden="1">{"'Sheet1'!$L$16"}</definedName>
    <definedName name="____hu6" localSheetId="1" hidden="1">{"'Sheet1'!$L$16"}</definedName>
    <definedName name="____hu6" hidden="1">{"'Sheet1'!$L$16"}</definedName>
    <definedName name="____isc1">0.035</definedName>
    <definedName name="____isc2">0.02</definedName>
    <definedName name="____isc3">0.054</definedName>
    <definedName name="____k27" localSheetId="0" hidden="1">{"'Sheet1'!$L$16"}</definedName>
    <definedName name="____k27" localSheetId="1" hidden="1">{"'Sheet1'!$L$16"}</definedName>
    <definedName name="____k27" hidden="1">{"'Sheet1'!$L$16"}</definedName>
    <definedName name="____km03" localSheetId="0" hidden="1">{"'Sheet1'!$L$16"}</definedName>
    <definedName name="____km03" localSheetId="1" hidden="1">{"'Sheet1'!$L$16"}</definedName>
    <definedName name="____km03" hidden="1">{"'Sheet1'!$L$16"}</definedName>
    <definedName name="____kom1" localSheetId="0" hidden="1">{"'Sheet1'!$L$16"}</definedName>
    <definedName name="____kom1" localSheetId="1" hidden="1">{"'Sheet1'!$L$16"}</definedName>
    <definedName name="____kom1" hidden="1">{"'Sheet1'!$L$16"}</definedName>
    <definedName name="____Lan1" localSheetId="0" hidden="1">{"'Sheet1'!$L$16"}</definedName>
    <definedName name="____Lan1" localSheetId="1" hidden="1">{"'Sheet1'!$L$16"}</definedName>
    <definedName name="____Lan1" hidden="1">{"'Sheet1'!$L$16"}</definedName>
    <definedName name="____LAN3" localSheetId="0" hidden="1">{"'Sheet1'!$L$16"}</definedName>
    <definedName name="____LAN3" localSheetId="1" hidden="1">{"'Sheet1'!$L$16"}</definedName>
    <definedName name="____LAN3" hidden="1">{"'Sheet1'!$L$16"}</definedName>
    <definedName name="____lk2" localSheetId="0" hidden="1">{"'Sheet1'!$L$16"}</definedName>
    <definedName name="____lk2" localSheetId="1" hidden="1">{"'Sheet1'!$L$16"}</definedName>
    <definedName name="____lk2" hidden="1">{"'Sheet1'!$L$16"}</definedName>
    <definedName name="____M36" localSheetId="0" hidden="1">{"'Sheet1'!$L$16"}</definedName>
    <definedName name="____M36" localSheetId="1" hidden="1">{"'Sheet1'!$L$16"}</definedName>
    <definedName name="____M36" hidden="1">{"'Sheet1'!$L$16"}</definedName>
    <definedName name="____m4" localSheetId="0" hidden="1">{"'Sheet1'!$L$16"}</definedName>
    <definedName name="____m4" localSheetId="1" hidden="1">{"'Sheet1'!$L$16"}</definedName>
    <definedName name="____m4" hidden="1">{"'Sheet1'!$L$16"}</definedName>
    <definedName name="____MAC12">#REF!</definedName>
    <definedName name="____MAC46">#REF!</definedName>
    <definedName name="____MTL12" localSheetId="0" hidden="1">{"'Sheet1'!$L$16"}</definedName>
    <definedName name="____MTL12" localSheetId="1" hidden="1">{"'Sheet1'!$L$16"}</definedName>
    <definedName name="____MTL12" hidden="1">{"'Sheet1'!$L$16"}</definedName>
    <definedName name="____n23" localSheetId="0" hidden="1">{"'Sheet1'!$L$16"}</definedName>
    <definedName name="____n23" localSheetId="1" hidden="1">{"'Sheet1'!$L$16"}</definedName>
    <definedName name="____n23" hidden="1">{"'Sheet1'!$L$16"}</definedName>
    <definedName name="____NCL100">#REF!</definedName>
    <definedName name="____NCL200">#REF!</definedName>
    <definedName name="____NCL250">#REF!</definedName>
    <definedName name="____NET2">#REF!</definedName>
    <definedName name="____nin190">#REF!</definedName>
    <definedName name="____NSO2" localSheetId="0" hidden="1">{"'Sheet1'!$L$16"}</definedName>
    <definedName name="____NSO2" localSheetId="1" hidden="1">{"'Sheet1'!$L$16"}</definedName>
    <definedName name="____NSO2" hidden="1">{"'Sheet1'!$L$16"}</definedName>
    <definedName name="____PA3" localSheetId="0" hidden="1">{"'Sheet1'!$L$16"}</definedName>
    <definedName name="____PA3" localSheetId="1" hidden="1">{"'Sheet1'!$L$16"}</definedName>
    <definedName name="____PA3" hidden="1">{"'Sheet1'!$L$16"}</definedName>
    <definedName name="____phu2" localSheetId="0" hidden="1">{"'Sheet1'!$L$16"}</definedName>
    <definedName name="____phu2" localSheetId="1" hidden="1">{"'Sheet1'!$L$16"}</definedName>
    <definedName name="____phu2" hidden="1">{"'Sheet1'!$L$16"}</definedName>
    <definedName name="____Pl2" localSheetId="0" hidden="1">{"'Sheet1'!$L$16"}</definedName>
    <definedName name="____Pl2" localSheetId="1" hidden="1">{"'Sheet1'!$L$16"}</definedName>
    <definedName name="____Pl2" hidden="1">{"'Sheet1'!$L$16"}</definedName>
    <definedName name="____Sat27">#REF!</definedName>
    <definedName name="____sc1">#REF!</definedName>
    <definedName name="____SC2">#REF!</definedName>
    <definedName name="____sc3">#REF!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t23" localSheetId="0" hidden="1">{"'Sheet1'!$L$16"}</definedName>
    <definedName name="____t23" localSheetId="1" hidden="1">{"'Sheet1'!$L$16"}</definedName>
    <definedName name="____t23" hidden="1">{"'Sheet1'!$L$16"}</definedName>
    <definedName name="____t400" localSheetId="0" hidden="1">{"'Sheet1'!$L$16"}</definedName>
    <definedName name="____t400" localSheetId="1" hidden="1">{"'Sheet1'!$L$16"}</definedName>
    <definedName name="____t400" hidden="1">{"'Sheet1'!$L$16"}</definedName>
    <definedName name="____T8" localSheetId="0" hidden="1">{"'Sheet1'!$L$16"}</definedName>
    <definedName name="____T8" localSheetId="1" hidden="1">{"'Sheet1'!$L$16"}</definedName>
    <definedName name="____T8" hidden="1">{"'Sheet1'!$L$16"}</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M2" localSheetId="0" hidden="1">{"'Sheet1'!$L$16"}</definedName>
    <definedName name="____TM2" localSheetId="1" hidden="1">{"'Sheet1'!$L$16"}</definedName>
    <definedName name="____TM2" hidden="1">{"'Sheet1'!$L$16"}</definedName>
    <definedName name="____Tru21" localSheetId="0" hidden="1">{"'Sheet1'!$L$16"}</definedName>
    <definedName name="____Tru21" localSheetId="1" hidden="1">{"'Sheet1'!$L$16"}</definedName>
    <definedName name="____Tru21" hidden="1">{"'Sheet1'!$L$16"}</definedName>
    <definedName name="____tt3" localSheetId="0" hidden="1">{"'Sheet1'!$L$16"}</definedName>
    <definedName name="____tt3" localSheetId="1" hidden="1">{"'Sheet1'!$L$16"}</definedName>
    <definedName name="____tt3" hidden="1">{"'Sheet1'!$L$16"}</definedName>
    <definedName name="____TT31" localSheetId="0" hidden="1">{"'Sheet1'!$L$16"}</definedName>
    <definedName name="____TT31" localSheetId="1" hidden="1">{"'Sheet1'!$L$16"}</definedName>
    <definedName name="____TT31" hidden="1">{"'Sheet1'!$L$16"}</definedName>
    <definedName name="____tz593">#REF!</definedName>
    <definedName name="____vc4" localSheetId="0" hidden="1">{"'Sheet1'!$L$16"}</definedName>
    <definedName name="____vc4" localSheetId="1" hidden="1">{"'Sheet1'!$L$16"}</definedName>
    <definedName name="____vc4" hidden="1">{"'Sheet1'!$L$16"}</definedName>
    <definedName name="____VL100">#REF!</definedName>
    <definedName name="____vl2" localSheetId="0" hidden="1">{"'Sheet1'!$L$16"}</definedName>
    <definedName name="____vl2" localSheetId="1" hidden="1">{"'Sheet1'!$L$16"}</definedName>
    <definedName name="____vl2" hidden="1">{"'Sheet1'!$L$16"}</definedName>
    <definedName name="____VL250">#REF!</definedName>
    <definedName name="____xlfn.BAHTTEXT" hidden="1">#NAME?</definedName>
    <definedName name="___a1" localSheetId="0" hidden="1">{"'Sheet1'!$L$16"}</definedName>
    <definedName name="___a1" localSheetId="1" hidden="1">{"'Sheet1'!$L$16"}</definedName>
    <definedName name="___a1" hidden="1">{"'Sheet1'!$L$16"}</definedName>
    <definedName name="___B1" localSheetId="0" hidden="1">{"'Sheet1'!$L$16"}</definedName>
    <definedName name="___B1" localSheetId="1" hidden="1">{"'Sheet1'!$L$16"}</definedName>
    <definedName name="___B1" hidden="1">{"'Sheet1'!$L$16"}</definedName>
    <definedName name="___B11" localSheetId="0">{"BIEUBA~1.XLS"}</definedName>
    <definedName name="___B11" localSheetId="1">{"BIEUBA~1.XLS"}</definedName>
    <definedName name="___B11">{"BIEUBA~1.XLS"}</definedName>
    <definedName name="___b4" localSheetId="1" hidden="1">{"'Sheet1'!$L$16"}</definedName>
    <definedName name="___b4" hidden="1">{"'Sheet1'!$L$16"}</definedName>
    <definedName name="___bac3">12413</definedName>
    <definedName name="___bac4">13529</definedName>
    <definedName name="___bac5">15483</definedName>
    <definedName name="___ban2" localSheetId="0" hidden="1">{"'Sheet1'!$L$16"}</definedName>
    <definedName name="___ban2" localSheetId="1" hidden="1">{"'Sheet1'!$L$16"}</definedName>
    <definedName name="___ban2" hidden="1">{"'Sheet1'!$L$16"}</definedName>
    <definedName name="___cep1" localSheetId="0" hidden="1">{"'Sheet1'!$L$16"}</definedName>
    <definedName name="___cep1" localSheetId="1" hidden="1">{"'Sheet1'!$L$16"}</definedName>
    <definedName name="___cep1" hidden="1">{"'Sheet1'!$L$16"}</definedName>
    <definedName name="___Coc39" localSheetId="0" hidden="1">{"'Sheet1'!$L$16"}</definedName>
    <definedName name="___Coc39" localSheetId="1" hidden="1">{"'Sheet1'!$L$16"}</definedName>
    <definedName name="___Coc39" hidden="1">{"'Sheet1'!$L$16"}</definedName>
    <definedName name="___CON1">#REF!</definedName>
    <definedName name="___CON2">#REF!</definedName>
    <definedName name="___Cty501" localSheetId="0" hidden="1">{"'Sheet1'!$L$16"}</definedName>
    <definedName name="___Cty501" localSheetId="1" hidden="1">{"'Sheet1'!$L$16"}</definedName>
    <definedName name="___Cty501" hidden="1">{"'Sheet1'!$L$16"}</definedName>
    <definedName name="___ddn400">#REF!</definedName>
    <definedName name="___ddn600">#REF!</definedName>
    <definedName name="___dt3" localSheetId="0" hidden="1">{"'Sheet1'!$L$16"}</definedName>
    <definedName name="___dt3" localSheetId="1" hidden="1">{"'Sheet1'!$L$16"}</definedName>
    <definedName name="___dt3" hidden="1">{"'Sheet1'!$L$16"}</definedName>
    <definedName name="___EVN2" localSheetId="0">boa</definedName>
    <definedName name="___EVN2" localSheetId="1">boa</definedName>
    <definedName name="___EVN2">boa</definedName>
    <definedName name="___Goi8" localSheetId="0" hidden="1">{"'Sheet1'!$L$16"}</definedName>
    <definedName name="___Goi8" localSheetId="1" hidden="1">{"'Sheet1'!$L$16"}</definedName>
    <definedName name="___Goi8" hidden="1">{"'Sheet1'!$L$16"}</definedName>
    <definedName name="___h1" localSheetId="0" hidden="1">{"'Sheet1'!$L$16"}</definedName>
    <definedName name="___h1" localSheetId="1" hidden="1">{"'Sheet1'!$L$16"}</definedName>
    <definedName name="___h1" hidden="1">{"'Sheet1'!$L$16"}</definedName>
    <definedName name="___h2" localSheetId="0" hidden="1">{"'Sheet1'!$L$16"}</definedName>
    <definedName name="___h2" localSheetId="1" hidden="1">{"'Sheet1'!$L$16"}</definedName>
    <definedName name="___h2" hidden="1">{"'Sheet1'!$L$16"}</definedName>
    <definedName name="___h3" localSheetId="0" hidden="1">{"'Sheet1'!$L$16"}</definedName>
    <definedName name="___h3" localSheetId="1" hidden="1">{"'Sheet1'!$L$16"}</definedName>
    <definedName name="___h3" hidden="1">{"'Sheet1'!$L$16"}</definedName>
    <definedName name="___h5" localSheetId="0" hidden="1">{"'Sheet1'!$L$16"}</definedName>
    <definedName name="___h5" localSheetId="1" hidden="1">{"'Sheet1'!$L$16"}</definedName>
    <definedName name="___h5" hidden="1">{"'Sheet1'!$L$16"}</definedName>
    <definedName name="___h6" localSheetId="0" hidden="1">{"'Sheet1'!$L$16"}</definedName>
    <definedName name="___h6" localSheetId="1" hidden="1">{"'Sheet1'!$L$16"}</definedName>
    <definedName name="___h6" hidden="1">{"'Sheet1'!$L$16"}</definedName>
    <definedName name="___h7" localSheetId="0" hidden="1">{"'Sheet1'!$L$16"}</definedName>
    <definedName name="___h7" localSheetId="1" hidden="1">{"'Sheet1'!$L$16"}</definedName>
    <definedName name="___h7" hidden="1">{"'Sheet1'!$L$16"}</definedName>
    <definedName name="___h8" localSheetId="0" hidden="1">{"'Sheet1'!$L$16"}</definedName>
    <definedName name="___h8" localSheetId="1" hidden="1">{"'Sheet1'!$L$16"}</definedName>
    <definedName name="___h8" hidden="1">{"'Sheet1'!$L$16"}</definedName>
    <definedName name="___h9" localSheetId="0" hidden="1">{"'Sheet1'!$L$16"}</definedName>
    <definedName name="___h9" localSheetId="1" hidden="1">{"'Sheet1'!$L$16"}</definedName>
    <definedName name="___h9" hidden="1">{"'Sheet1'!$L$16"}</definedName>
    <definedName name="___ho13" localSheetId="0" hidden="1">{"'Sheet1'!$L$16"}</definedName>
    <definedName name="___ho13" localSheetId="1" hidden="1">{"'Sheet1'!$L$16"}</definedName>
    <definedName name="___ho13" hidden="1">{"'Sheet1'!$L$16"}</definedName>
    <definedName name="___HS4" localSheetId="0">{"Book1","Dt tonghop.xls"}</definedName>
    <definedName name="___HS4" localSheetId="1">{"Book1","Dt tonghop.xls"}</definedName>
    <definedName name="___HS4">{"Book1","Dt tonghop.xls"}</definedName>
    <definedName name="___hsm2">1.1289</definedName>
    <definedName name="___hu1" localSheetId="0" hidden="1">{"'Sheet1'!$L$16"}</definedName>
    <definedName name="___hu1" localSheetId="1" hidden="1">{"'Sheet1'!$L$16"}</definedName>
    <definedName name="___hu1" hidden="1">{"'Sheet1'!$L$16"}</definedName>
    <definedName name="___hu2" localSheetId="0" hidden="1">{"'Sheet1'!$L$16"}</definedName>
    <definedName name="___hu2" localSheetId="1" hidden="1">{"'Sheet1'!$L$16"}</definedName>
    <definedName name="___hu2" hidden="1">{"'Sheet1'!$L$16"}</definedName>
    <definedName name="___hu5" localSheetId="0" hidden="1">{"'Sheet1'!$L$16"}</definedName>
    <definedName name="___hu5" localSheetId="1" hidden="1">{"'Sheet1'!$L$16"}</definedName>
    <definedName name="___hu5"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k27" localSheetId="0" hidden="1">{"'Sheet1'!$L$16"}</definedName>
    <definedName name="___k27" localSheetId="1" hidden="1">{"'Sheet1'!$L$16"}</definedName>
    <definedName name="___k27" hidden="1">{"'Sheet1'!$L$16"}</definedName>
    <definedName name="___Key1" localSheetId="1">[5]BKq2!#REF!</definedName>
    <definedName name="___Key1">[6]BKq2!#REF!</definedName>
    <definedName name="___Key2" localSheetId="1">[5]BKq2!#REF!</definedName>
    <definedName name="___Key2">[6]BKq2!#REF!</definedName>
    <definedName name="___km03" localSheetId="0" hidden="1">{"'Sheet1'!$L$16"}</definedName>
    <definedName name="___km03" localSheetId="1" hidden="1">{"'Sheet1'!$L$16"}</definedName>
    <definedName name="___km03" hidden="1">{"'Sheet1'!$L$16"}</definedName>
    <definedName name="___kom1" localSheetId="0" hidden="1">{"'Sheet1'!$L$16"}</definedName>
    <definedName name="___kom1" localSheetId="1" hidden="1">{"'Sheet1'!$L$16"}</definedName>
    <definedName name="___kom1" hidden="1">{"'Sheet1'!$L$16"}</definedName>
    <definedName name="___Lan1" localSheetId="0" hidden="1">{"'Sheet1'!$L$16"}</definedName>
    <definedName name="___Lan1" localSheetId="1" hidden="1">{"'Sheet1'!$L$16"}</definedName>
    <definedName name="___Lan1" hidden="1">{"'Sheet1'!$L$16"}</definedName>
    <definedName name="___LAN3" localSheetId="0" hidden="1">{"'Sheet1'!$L$16"}</definedName>
    <definedName name="___LAN3" localSheetId="1" hidden="1">{"'Sheet1'!$L$16"}</definedName>
    <definedName name="___LAN3" hidden="1">{"'Sheet1'!$L$16"}</definedName>
    <definedName name="___lap1">#REF!</definedName>
    <definedName name="___lap2">#REF!</definedName>
    <definedName name="___lk2" localSheetId="0" hidden="1">{"'Sheet1'!$L$16"}</definedName>
    <definedName name="___lk2" localSheetId="1" hidden="1">{"'Sheet1'!$L$16"}</definedName>
    <definedName name="___lk2" hidden="1">{"'Sheet1'!$L$16"}</definedName>
    <definedName name="___M36" localSheetId="0" hidden="1">{"'Sheet1'!$L$16"}</definedName>
    <definedName name="___M36" localSheetId="1" hidden="1">{"'Sheet1'!$L$16"}</definedName>
    <definedName name="___M36" hidden="1">{"'Sheet1'!$L$16"}</definedName>
    <definedName name="___m4" localSheetId="0" hidden="1">{"'Sheet1'!$L$16"}</definedName>
    <definedName name="___m4" localSheetId="1" hidden="1">{"'Sheet1'!$L$16"}</definedName>
    <definedName name="___m4" hidden="1">{"'Sheet1'!$L$16"}</definedName>
    <definedName name="___MAC12">#REF!</definedName>
    <definedName name="___MAC46">#REF!</definedName>
    <definedName name="___MTL12" localSheetId="0" hidden="1">{"'Sheet1'!$L$16"}</definedName>
    <definedName name="___MTL12" localSheetId="1" hidden="1">{"'Sheet1'!$L$16"}</definedName>
    <definedName name="___MTL12" hidden="1">{"'Sheet1'!$L$16"}</definedName>
    <definedName name="___n23" localSheetId="0" hidden="1">{"'Sheet1'!$L$16"}</definedName>
    <definedName name="___n23" localSheetId="1" hidden="1">{"'Sheet1'!$L$16"}</definedName>
    <definedName name="___n23" hidden="1">{"'Sheet1'!$L$16"}</definedName>
    <definedName name="___NCL100">#REF!</definedName>
    <definedName name="___NCL200">#REF!</definedName>
    <definedName name="___NCL250">#REF!</definedName>
    <definedName name="___NET2">#REF!</definedName>
    <definedName name="___nin190">#REF!</definedName>
    <definedName name="___NSO2" localSheetId="0" hidden="1">{"'Sheet1'!$L$16"}</definedName>
    <definedName name="___NSO2" localSheetId="1" hidden="1">{"'Sheet1'!$L$16"}</definedName>
    <definedName name="___NSO2" hidden="1">{"'Sheet1'!$L$16"}</definedName>
    <definedName name="___PA3" localSheetId="0" hidden="1">{"'Sheet1'!$L$16"}</definedName>
    <definedName name="___PA3" localSheetId="1" hidden="1">{"'Sheet1'!$L$16"}</definedName>
    <definedName name="___PA3" hidden="1">{"'Sheet1'!$L$16"}</definedName>
    <definedName name="___phu2" localSheetId="0" hidden="1">{"'Sheet1'!$L$16"}</definedName>
    <definedName name="___phu2" localSheetId="1" hidden="1">{"'Sheet1'!$L$16"}</definedName>
    <definedName name="___phu2" hidden="1">{"'Sheet1'!$L$16"}</definedName>
    <definedName name="___Pl2" localSheetId="0" hidden="1">{"'Sheet1'!$L$16"}</definedName>
    <definedName name="___Pl2" localSheetId="1" hidden="1">{"'Sheet1'!$L$16"}</definedName>
    <definedName name="___Pl2" hidden="1">{"'Sheet1'!$L$16"}</definedName>
    <definedName name="___PL3" hidden="1">#REF!</definedName>
    <definedName name="___Sat27">#REF!</definedName>
    <definedName name="___Sat6">#REF!</definedName>
    <definedName name="___sc1">#REF!</definedName>
    <definedName name="___SC2">#REF!</definedName>
    <definedName name="___sc3">#REF!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3" localSheetId="0" hidden="1">{"'Sheet1'!$L$16"}</definedName>
    <definedName name="___t23" localSheetId="1" hidden="1">{"'Sheet1'!$L$16"}</definedName>
    <definedName name="___t23" hidden="1">{"'Sheet1'!$L$16"}</definedName>
    <definedName name="___t400" localSheetId="0" hidden="1">{"'Sheet1'!$L$16"}</definedName>
    <definedName name="___t400" localSheetId="1" hidden="1">{"'Sheet1'!$L$16"}</definedName>
    <definedName name="___t400" hidden="1">{"'Sheet1'!$L$16"}</definedName>
    <definedName name="___T8" localSheetId="0" hidden="1">{"'Sheet1'!$L$16"}</definedName>
    <definedName name="___T8" localSheetId="1" hidden="1">{"'Sheet1'!$L$16"}</definedName>
    <definedName name="___T8" hidden="1">{"'Sheet1'!$L$16"}</definedName>
    <definedName name="___TK155">#REF!</definedName>
    <definedName name="___TK42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localSheetId="0" hidden="1">{"'Sheet1'!$L$16"}</definedName>
    <definedName name="___TM2" localSheetId="1" hidden="1">{"'Sheet1'!$L$16"}</definedName>
    <definedName name="___TM2" hidden="1">{"'Sheet1'!$L$16"}</definedName>
    <definedName name="___Tru21" localSheetId="0" hidden="1">{"'Sheet1'!$L$16"}</definedName>
    <definedName name="___Tru21" localSheetId="1" hidden="1">{"'Sheet1'!$L$16"}</definedName>
    <definedName name="___Tru21" hidden="1">{"'Sheet1'!$L$16"}</definedName>
    <definedName name="___tt3" localSheetId="0" hidden="1">{"'Sheet1'!$L$16"}</definedName>
    <definedName name="___tt3" localSheetId="1" hidden="1">{"'Sheet1'!$L$16"}</definedName>
    <definedName name="___tt3" hidden="1">{"'Sheet1'!$L$16"}</definedName>
    <definedName name="___TT31" localSheetId="0" hidden="1">{"'Sheet1'!$L$16"}</definedName>
    <definedName name="___TT31" localSheetId="1" hidden="1">{"'Sheet1'!$L$16"}</definedName>
    <definedName name="___TT31" hidden="1">{"'Sheet1'!$L$16"}</definedName>
    <definedName name="___tz593">#REF!</definedName>
    <definedName name="___vc4" localSheetId="0" hidden="1">{"'Sheet1'!$L$16"}</definedName>
    <definedName name="___vc4" localSheetId="1" hidden="1">{"'Sheet1'!$L$16"}</definedName>
    <definedName name="___vc4" hidden="1">{"'Sheet1'!$L$16"}</definedName>
    <definedName name="___VL100">#REF!</definedName>
    <definedName name="___vl2" localSheetId="0" hidden="1">{"'Sheet1'!$L$16"}</definedName>
    <definedName name="___vl2" localSheetId="1" hidden="1">{"'Sheet1'!$L$16"}</definedName>
    <definedName name="___vl2" hidden="1">{"'Sheet1'!$L$16"}</definedName>
    <definedName name="___VL200">#REF!</definedName>
    <definedName name="___VL250">#REF!</definedName>
    <definedName name="___xlfn.BAHTTEXT" hidden="1">#NAME?</definedName>
    <definedName name="__a1" localSheetId="0" hidden="1">{"'Sheet1'!$L$16"}</definedName>
    <definedName name="__a1" localSheetId="1"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 localSheetId="1">'[7]MTO REV.2(ARMOR)'!#REF!</definedName>
    <definedName name="__A65700">'[8]MTO REV.2(ARMOR)'!#REF!</definedName>
    <definedName name="__A65800" localSheetId="1">'[7]MTO REV.2(ARMOR)'!#REF!</definedName>
    <definedName name="__A65800">'[8]MTO REV.2(ARMOR)'!#REF!</definedName>
    <definedName name="__A66000" localSheetId="1">'[7]MTO REV.2(ARMOR)'!#REF!</definedName>
    <definedName name="__A66000">'[8]MTO REV.2(ARMOR)'!#REF!</definedName>
    <definedName name="__A67000" localSheetId="1">'[7]MTO REV.2(ARMOR)'!#REF!</definedName>
    <definedName name="__A67000">'[8]MTO REV.2(ARMOR)'!#REF!</definedName>
    <definedName name="__A68000" localSheetId="1">'[7]MTO REV.2(ARMOR)'!#REF!</definedName>
    <definedName name="__A68000">'[8]MTO REV.2(ARMOR)'!#REF!</definedName>
    <definedName name="__A70000" localSheetId="1">'[7]MTO REV.2(ARMOR)'!#REF!</definedName>
    <definedName name="__A70000">'[8]MTO REV.2(ARMOR)'!#REF!</definedName>
    <definedName name="__A75000" localSheetId="1">'[7]MTO REV.2(ARMOR)'!#REF!</definedName>
    <definedName name="__A75000">'[8]MTO REV.2(ARMOR)'!#REF!</definedName>
    <definedName name="__A85000" localSheetId="1">'[7]MTO REV.2(ARMOR)'!#REF!</definedName>
    <definedName name="__A85000">'[8]MTO REV.2(ARMOR)'!#REF!</definedName>
    <definedName name="__B1" localSheetId="0" hidden="1">{"'Sheet1'!$L$16"}</definedName>
    <definedName name="__B1" localSheetId="1" hidden="1">{"'Sheet1'!$L$16"}</definedName>
    <definedName name="__B1" hidden="1">{"'Sheet1'!$L$16"}</definedName>
    <definedName name="__B11" localSheetId="0">{"BIEUBA~1.XLS"}</definedName>
    <definedName name="__B11" localSheetId="1">{"BIEUBA~1.XLS"}</definedName>
    <definedName name="__B11">{"BIEUBA~1.XLS"}</definedName>
    <definedName name="__bac3">12413</definedName>
    <definedName name="__bac4">13529</definedName>
    <definedName name="__bac5">15483</definedName>
    <definedName name="__ban2" localSheetId="0" hidden="1">{"'Sheet1'!$L$16"}</definedName>
    <definedName name="__ban2" localSheetId="1" hidden="1">{"'Sheet1'!$L$16"}</definedName>
    <definedName name="__ban2" hidden="1">{"'Sheet1'!$L$16"}</definedName>
    <definedName name="__boi1">#REF!</definedName>
    <definedName name="__boi2">#REF!</definedName>
    <definedName name="__btc20">#REF!</definedName>
    <definedName name="__btc30">#REF!</definedName>
    <definedName name="__btc35">#REF!</definedName>
    <definedName name="__btm100">#REF!</definedName>
    <definedName name="__BTM150">#REF!</definedName>
    <definedName name="__BTM250">#REF!</definedName>
    <definedName name="__btM300">#REF!</definedName>
    <definedName name="__cep1" localSheetId="0" hidden="1">{"'Sheet1'!$L$16"}</definedName>
    <definedName name="__cep1" localSheetId="1" hidden="1">{"'Sheet1'!$L$16"}</definedName>
    <definedName name="__cep1" hidden="1">{"'Sheet1'!$L$16"}</definedName>
    <definedName name="__Coc39" localSheetId="0" hidden="1">{"'Sheet1'!$L$16"}</definedName>
    <definedName name="__Coc39" localSheetId="1" hidden="1">{"'Sheet1'!$L$16"}</definedName>
    <definedName name="__Coc39" hidden="1">{"'Sheet1'!$L$16"}</definedName>
    <definedName name="__CON1">#REF!</definedName>
    <definedName name="__CON2">#REF!</definedName>
    <definedName name="__CT250">'[9]NTM biểu các xã 2017-2020'!#REF!</definedName>
    <definedName name="__Cty501" localSheetId="0" hidden="1">{"'Sheet1'!$L$16"}</definedName>
    <definedName name="__Cty501" localSheetId="1" hidden="1">{"'Sheet1'!$L$16"}</definedName>
    <definedName name="__Cty501" hidden="1">{"'Sheet1'!$L$16"}</definedName>
    <definedName name="__dao1" localSheetId="1">'[10]CT Thang Mo'!$B$189:$H$189</definedName>
    <definedName name="__dao1">'[11]CT Thang Mo'!$B$189:$H$189</definedName>
    <definedName name="__dao2" localSheetId="1">'[10]CT Thang Mo'!$B$161:$H$161</definedName>
    <definedName name="__dao2">'[11]CT Thang Mo'!$B$161:$H$161</definedName>
    <definedName name="__dap2" localSheetId="1">'[10]CT Thang Mo'!$B$162:$H$162</definedName>
    <definedName name="__dap2">'[11]CT Thang Mo'!$B$162:$H$162</definedName>
    <definedName name="__day1" localSheetId="1">'[12]Chiet tinh dz22'!#REF!</definedName>
    <definedName name="__day1">'[13]Chiet tinh dz22'!#REF!</definedName>
    <definedName name="__day2" localSheetId="1">'[14]Chiet tinh dz35'!$H$3</definedName>
    <definedName name="__day2">'[15]Chiet tinh dz35'!$H$3</definedName>
    <definedName name="__dbu1" localSheetId="1">'[10]CT Thang Mo'!#REF!</definedName>
    <definedName name="__dbu1">'[11]CT Thang Mo'!#REF!</definedName>
    <definedName name="__dbu2" localSheetId="1">'[10]CT Thang Mo'!$B$93:$F$93</definedName>
    <definedName name="__dbu2">'[11]CT Thang Mo'!$B$93:$F$93</definedName>
    <definedName name="__ddn400">#REF!</definedName>
    <definedName name="__ddn600">#REF!</definedName>
    <definedName name="__DT12" localSheetId="0" hidden="1">{"'Sheet1'!$L$16"}</definedName>
    <definedName name="__DT12" localSheetId="1" hidden="1">{"'Sheet1'!$L$16"}</definedName>
    <definedName name="__DT12" hidden="1">{"'Sheet1'!$L$16"}</definedName>
    <definedName name="__dt3" localSheetId="0" hidden="1">{"'Sheet1'!$L$16"}</definedName>
    <definedName name="__dt3" localSheetId="1" hidden="1">{"'Sheet1'!$L$16"}</definedName>
    <definedName name="__dt3" hidden="1">{"'Sheet1'!$L$16"}</definedName>
    <definedName name="__EVN2" localSheetId="0">boa</definedName>
    <definedName name="__EVN2" localSheetId="1">boa</definedName>
    <definedName name="__EVN2">boa</definedName>
    <definedName name="__Goi8" localSheetId="0" hidden="1">{"'Sheet1'!$L$16"}</definedName>
    <definedName name="__Goi8" localSheetId="1" hidden="1">{"'Sheet1'!$L$16"}</definedName>
    <definedName name="__Goi8" hidden="1">{"'Sheet1'!$L$16"}</definedName>
    <definedName name="__h1" localSheetId="0" hidden="1">{"'Sheet1'!$L$16"}</definedName>
    <definedName name="__h1" localSheetId="1" hidden="1">{"'Sheet1'!$L$16"}</definedName>
    <definedName name="__h1" hidden="1">{"'Sheet1'!$L$16"}</definedName>
    <definedName name="__h10" localSheetId="1" hidden="1">{#N/A,#N/A,FALSE,"Chi tiÆt"}</definedName>
    <definedName name="__h10" hidden="1">{#N/A,#N/A,FALSE,"Chi tiÆt"}</definedName>
    <definedName name="__h2" localSheetId="0" hidden="1">{"'Sheet1'!$L$16"}</definedName>
    <definedName name="__h2" localSheetId="1" hidden="1">{"'Sheet1'!$L$16"}</definedName>
    <definedName name="__h2" hidden="1">{"'Sheet1'!$L$16"}</definedName>
    <definedName name="__h3" localSheetId="0" hidden="1">{"'Sheet1'!$L$16"}</definedName>
    <definedName name="__h3" localSheetId="1" hidden="1">{"'Sheet1'!$L$16"}</definedName>
    <definedName name="__h3" hidden="1">{"'Sheet1'!$L$16"}</definedName>
    <definedName name="__h5" localSheetId="0" hidden="1">{"'Sheet1'!$L$16"}</definedName>
    <definedName name="__h5" localSheetId="1" hidden="1">{"'Sheet1'!$L$16"}</definedName>
    <definedName name="__h5" hidden="1">{"'Sheet1'!$L$16"}</definedName>
    <definedName name="__h6" localSheetId="0" hidden="1">{"'Sheet1'!$L$16"}</definedName>
    <definedName name="__h6" localSheetId="1" hidden="1">{"'Sheet1'!$L$16"}</definedName>
    <definedName name="__h6" hidden="1">{"'Sheet1'!$L$16"}</definedName>
    <definedName name="__h7" localSheetId="0" hidden="1">{"'Sheet1'!$L$16"}</definedName>
    <definedName name="__h7" localSheetId="1" hidden="1">{"'Sheet1'!$L$16"}</definedName>
    <definedName name="__h7" hidden="1">{"'Sheet1'!$L$16"}</definedName>
    <definedName name="__h8" localSheetId="0" hidden="1">{"'Sheet1'!$L$16"}</definedName>
    <definedName name="__h8" localSheetId="1" hidden="1">{"'Sheet1'!$L$16"}</definedName>
    <definedName name="__h8" hidden="1">{"'Sheet1'!$L$16"}</definedName>
    <definedName name="__h9" localSheetId="0" hidden="1">{"'Sheet1'!$L$16"}</definedName>
    <definedName name="__h9" localSheetId="1" hidden="1">{"'Sheet1'!$L$16"}</definedName>
    <definedName name="__h9" hidden="1">{"'Sheet1'!$L$16"}</definedName>
    <definedName name="__ho13" localSheetId="0" hidden="1">{"'Sheet1'!$L$16"}</definedName>
    <definedName name="__ho13" localSheetId="1" hidden="1">{"'Sheet1'!$L$16"}</definedName>
    <definedName name="__ho13" hidden="1">{"'Sheet1'!$L$16"}</definedName>
    <definedName name="__HS4" localSheetId="0">{"Book1","Dt tonghop.xls"}</definedName>
    <definedName name="__HS4" localSheetId="1">{"Book1","Dt tonghop.xls"}</definedName>
    <definedName name="__HS4">{"Book1","Dt tonghop.xls"}</definedName>
    <definedName name="__hsm2">1.1289</definedName>
    <definedName name="__hso2">#REF!</definedName>
    <definedName name="__hu1" localSheetId="0" hidden="1">{"'Sheet1'!$L$16"}</definedName>
    <definedName name="__hu1" localSheetId="1" hidden="1">{"'Sheet1'!$L$16"}</definedName>
    <definedName name="__hu1" hidden="1">{"'Sheet1'!$L$16"}</definedName>
    <definedName name="__hu2" localSheetId="0" hidden="1">{"'Sheet1'!$L$16"}</definedName>
    <definedName name="__hu2" localSheetId="1" hidden="1">{"'Sheet1'!$L$16"}</definedName>
    <definedName name="__hu2" hidden="1">{"'Sheet1'!$L$16"}</definedName>
    <definedName name="__hu5" localSheetId="0" hidden="1">{"'Sheet1'!$L$16"}</definedName>
    <definedName name="__hu5" localSheetId="1" hidden="1">{"'Sheet1'!$L$16"}</definedName>
    <definedName name="__hu5"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k27" localSheetId="0" hidden="1">{"'Sheet1'!$L$16"}</definedName>
    <definedName name="__k27" localSheetId="1" hidden="1">{"'Sheet1'!$L$16"}</definedName>
    <definedName name="__k27" hidden="1">{"'Sheet1'!$L$16"}</definedName>
    <definedName name="__Key1" localSheetId="1">[5]BKq2!#REF!</definedName>
    <definedName name="__Key1">[6]BKq2!#REF!</definedName>
    <definedName name="__Key2" localSheetId="1">[5]BKq2!#REF!</definedName>
    <definedName name="__Key2">[6]BKq2!#REF!</definedName>
    <definedName name="__Key3" localSheetId="1">[5]BKq2!#REF!</definedName>
    <definedName name="__Key3">[6]BKq2!#REF!</definedName>
    <definedName name="__kha1">#REF!</definedName>
    <definedName name="__km03" localSheetId="0" hidden="1">{"'Sheet1'!$L$16"}</definedName>
    <definedName name="__km03" localSheetId="1" hidden="1">{"'Sheet1'!$L$16"}</definedName>
    <definedName name="__km03" hidden="1">{"'Sheet1'!$L$16"}</definedName>
    <definedName name="__kom1" localSheetId="0" hidden="1">{"'Sheet1'!$L$16"}</definedName>
    <definedName name="__kom1" localSheetId="1" hidden="1">{"'Sheet1'!$L$16"}</definedName>
    <definedName name="__kom1" hidden="1">{"'Sheet1'!$L$16"}</definedName>
    <definedName name="__Lan1" localSheetId="0" hidden="1">{"'Sheet1'!$L$16"}</definedName>
    <definedName name="__Lan1" localSheetId="1" hidden="1">{"'Sheet1'!$L$16"}</definedName>
    <definedName name="__Lan1" hidden="1">{"'Sheet1'!$L$16"}</definedName>
    <definedName name="__LAN3" localSheetId="0" hidden="1">{"'Sheet1'!$L$16"}</definedName>
    <definedName name="__LAN3" localSheetId="1" hidden="1">{"'Sheet1'!$L$16"}</definedName>
    <definedName name="__LAN3" hidden="1">{"'Sheet1'!$L$16"}</definedName>
    <definedName name="__lap1">#REF!</definedName>
    <definedName name="__lap2">#REF!</definedName>
    <definedName name="__lk2" localSheetId="0" hidden="1">{"'Sheet1'!$L$16"}</definedName>
    <definedName name="__lk2" localSheetId="1" hidden="1">{"'Sheet1'!$L$16"}</definedName>
    <definedName name="__lk2" hidden="1">{"'Sheet1'!$L$16"}</definedName>
    <definedName name="__M36" localSheetId="0" hidden="1">{"'Sheet1'!$L$16"}</definedName>
    <definedName name="__M36" localSheetId="1" hidden="1">{"'Sheet1'!$L$16"}</definedName>
    <definedName name="__M36" hidden="1">{"'Sheet1'!$L$16"}</definedName>
    <definedName name="__m4" localSheetId="0" hidden="1">{"'Sheet1'!$L$16"}</definedName>
    <definedName name="__m4" localSheetId="1" hidden="1">{"'Sheet1'!$L$16"}</definedName>
    <definedName name="__m4" hidden="1">{"'Sheet1'!$L$16"}</definedName>
    <definedName name="__MAC12">#REF!</definedName>
    <definedName name="__MAC46">#REF!</definedName>
    <definedName name="__MTL12" localSheetId="0" hidden="1">{"'Sheet1'!$L$16"}</definedName>
    <definedName name="__MTL12" localSheetId="1" hidden="1">{"'Sheet1'!$L$16"}</definedName>
    <definedName name="__MTL12" hidden="1">{"'Sheet1'!$L$16"}</definedName>
    <definedName name="__n23" localSheetId="0" hidden="1">{"'Sheet1'!$L$16"}</definedName>
    <definedName name="__n23" localSheetId="1" hidden="1">{"'Sheet1'!$L$16"}</definedName>
    <definedName name="__n23" hidden="1">{"'Sheet1'!$L$16"}</definedName>
    <definedName name="__nc46" localSheetId="1">[16]Giathanh1m3BT!$H$12</definedName>
    <definedName name="__nc46">[17]Giathanh1m3BT!$H$12</definedName>
    <definedName name="__NCL100">#REF!</definedName>
    <definedName name="__NCL200">#REF!</definedName>
    <definedName name="__NCL250">#REF!</definedName>
    <definedName name="__NET2">#REF!</definedName>
    <definedName name="__nin190">#REF!</definedName>
    <definedName name="__NSO2" localSheetId="0" hidden="1">{"'Sheet1'!$L$16"}</definedName>
    <definedName name="__NSO2" localSheetId="1" hidden="1">{"'Sheet1'!$L$16"}</definedName>
    <definedName name="__NSO2" hidden="1">{"'Sheet1'!$L$16"}</definedName>
    <definedName name="__PA3" localSheetId="0" hidden="1">{"'Sheet1'!$L$16"}</definedName>
    <definedName name="__PA3" localSheetId="1" hidden="1">{"'Sheet1'!$L$16"}</definedName>
    <definedName name="__PA3" hidden="1">{"'Sheet1'!$L$16"}</definedName>
    <definedName name="__phu2" localSheetId="0" hidden="1">{"'Sheet1'!$L$16"}</definedName>
    <definedName name="__phu2" localSheetId="1" hidden="1">{"'Sheet1'!$L$16"}</definedName>
    <definedName name="__phu2" hidden="1">{"'Sheet1'!$L$16"}</definedName>
    <definedName name="__Pl2" localSheetId="0" hidden="1">{"'Sheet1'!$L$16"}</definedName>
    <definedName name="__Pl2" localSheetId="1" hidden="1">{"'Sheet1'!$L$16"}</definedName>
    <definedName name="__Pl2" hidden="1">{"'Sheet1'!$L$16"}</definedName>
    <definedName name="__Sat27">#REF!</definedName>
    <definedName name="__Sat6">#REF!</definedName>
    <definedName name="__sc1">#REF!</definedName>
    <definedName name="__SC2">#REF!</definedName>
    <definedName name="__sc3">#REF!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w70609" localSheetId="1">[18]MTP!#REF!</definedName>
    <definedName name="__sw70609">[19]MTP!#REF!</definedName>
    <definedName name="__t23" localSheetId="0" hidden="1">{"'Sheet1'!$L$16"}</definedName>
    <definedName name="__t23" localSheetId="1" hidden="1">{"'Sheet1'!$L$16"}</definedName>
    <definedName name="__t23" hidden="1">{"'Sheet1'!$L$16"}</definedName>
    <definedName name="__t400" localSheetId="0" hidden="1">{"'Sheet1'!$L$16"}</definedName>
    <definedName name="__t400" localSheetId="1" hidden="1">{"'Sheet1'!$L$16"}</definedName>
    <definedName name="__t400" hidden="1">{"'Sheet1'!$L$16"}</definedName>
    <definedName name="__T8" localSheetId="0" hidden="1">{"'Sheet1'!$L$16"}</definedName>
    <definedName name="__T8" localSheetId="1" hidden="1">{"'Sheet1'!$L$16"}</definedName>
    <definedName name="__T8" hidden="1">{"'Sheet1'!$L$16"}</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M2" localSheetId="0" hidden="1">{"'Sheet1'!$L$16"}</definedName>
    <definedName name="__TM2" localSheetId="1" hidden="1">{"'Sheet1'!$L$16"}</definedName>
    <definedName name="__TM2" hidden="1">{"'Sheet1'!$L$16"}</definedName>
    <definedName name="__tq2">#REF!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localSheetId="0" hidden="1">{"'Sheet1'!$L$16"}</definedName>
    <definedName name="__Tru21" localSheetId="1" hidden="1">{"'Sheet1'!$L$16"}</definedName>
    <definedName name="__Tru21" hidden="1">{"'Sheet1'!$L$16"}</definedName>
    <definedName name="__tt3" localSheetId="0" hidden="1">{"'Sheet1'!$L$16"}</definedName>
    <definedName name="__tt3" localSheetId="1" hidden="1">{"'Sheet1'!$L$16"}</definedName>
    <definedName name="__tt3" hidden="1">{"'Sheet1'!$L$16"}</definedName>
    <definedName name="__TT31" localSheetId="0" hidden="1">{"'Sheet1'!$L$16"}</definedName>
    <definedName name="__TT31" localSheetId="1" hidden="1">{"'Sheet1'!$L$16"}</definedName>
    <definedName name="__TT31" hidden="1">{"'Sheet1'!$L$16"}</definedName>
    <definedName name="__tz593">#REF!</definedName>
    <definedName name="__vc1" localSheetId="1">'[10]CT Thang Mo'!$B$34:$H$34</definedName>
    <definedName name="__vc1">'[11]CT Thang Mo'!$B$34:$H$34</definedName>
    <definedName name="__vc2" localSheetId="1">'[10]CT Thang Mo'!$B$35:$H$35</definedName>
    <definedName name="__vc2">'[11]CT Thang Mo'!$B$35:$H$35</definedName>
    <definedName name="__vc3" localSheetId="1">'[10]CT Thang Mo'!$B$36:$H$36</definedName>
    <definedName name="__vc3">'[11]CT Thang Mo'!$B$36:$H$36</definedName>
    <definedName name="__vc4" localSheetId="0" hidden="1">{"'Sheet1'!$L$16"}</definedName>
    <definedName name="__vc4" localSheetId="1" hidden="1">{"'Sheet1'!$L$16"}</definedName>
    <definedName name="__vc4" hidden="1">{"'Sheet1'!$L$16"}</definedName>
    <definedName name="__VL100">#REF!</definedName>
    <definedName name="__vl2" localSheetId="0" hidden="1">{"'Sheet1'!$L$16"}</definedName>
    <definedName name="__vl2" localSheetId="1" hidden="1">{"'Sheet1'!$L$16"}</definedName>
    <definedName name="__vl2" hidden="1">{"'Sheet1'!$L$16"}</definedName>
    <definedName name="__VL200">#REF!</definedName>
    <definedName name="__VL250">#REF!</definedName>
    <definedName name="__xl150">#REF!</definedName>
    <definedName name="__xlfn.BAHTTEXT" hidden="1">#NAME?</definedName>
    <definedName name="_02">#REF!</definedName>
    <definedName name="_1" localSheetId="1">#REF!</definedName>
    <definedName name="_1">#N/A</definedName>
    <definedName name="_10___MAÕ_HAØNG">#REF!</definedName>
    <definedName name="_1000A01">#N/A</definedName>
    <definedName name="_11___MAÕ_SOÁ_THUEÁ">#REF!</definedName>
    <definedName name="_12___ÑÔN_GIAÙ">'[20]GT BH'!#REF!</definedName>
    <definedName name="_13___SOÁ_CTÖØ">'[20]GT BH'!#REF!</definedName>
    <definedName name="_14___TEÂN_HAØNG">'[20]GT BH'!#REF!</definedName>
    <definedName name="_15___TEÂN_KHAÙCH_HAØ">'[20]GT BH'!#REF!</definedName>
    <definedName name="_16___THAØNH_TIEÀN">'[20]GT BH'!#REF!</definedName>
    <definedName name="_17___TRÒ_GIAÙ">'[20]GT BH'!#REF!</definedName>
    <definedName name="_18___TRÒ_GIAÙ__VAT">'[20]GT BH'!#REF!</definedName>
    <definedName name="_19____0DATA_DATA2_L">#REF!</definedName>
    <definedName name="_1BA1025" localSheetId="1">#N/A</definedName>
    <definedName name="_1BA1025">[21]MTP!#REF!</definedName>
    <definedName name="_1BA1037" localSheetId="1">#N/A</definedName>
    <definedName name="_1BA1037">[21]MTP!#REF!</definedName>
    <definedName name="_1BA1050" localSheetId="1">#N/A</definedName>
    <definedName name="_1BA1050">[21]MTP!#REF!</definedName>
    <definedName name="_1BA1075" localSheetId="1">#N/A</definedName>
    <definedName name="_1BA1075">[21]MTP!#REF!</definedName>
    <definedName name="_1BA1100" localSheetId="1">#N/A</definedName>
    <definedName name="_1BA1100">[21]MTP!#REF!</definedName>
    <definedName name="_1BA2500">#REF!</definedName>
    <definedName name="_1BA3025" localSheetId="1">#N/A</definedName>
    <definedName name="_1BA3025">[21]MTP!#REF!</definedName>
    <definedName name="_1BA3037" localSheetId="1">#N/A</definedName>
    <definedName name="_1BA3037">[21]MTP!#REF!</definedName>
    <definedName name="_1BA3050" localSheetId="1">#N/A</definedName>
    <definedName name="_1BA3050">[21]MTP!#REF!</definedName>
    <definedName name="_1BA305G" localSheetId="1">#N/A</definedName>
    <definedName name="_1BA305G">[21]MTP!#REF!</definedName>
    <definedName name="_1BA3075" localSheetId="1">#N/A</definedName>
    <definedName name="_1BA3075">[21]MTP!#REF!</definedName>
    <definedName name="_1BA3100" localSheetId="1">#N/A</definedName>
    <definedName name="_1BA3100">[21]MTP!#REF!</definedName>
    <definedName name="_1BA3160" localSheetId="1">#N/A</definedName>
    <definedName name="_1BA3160">[21]MTP!#REF!</definedName>
    <definedName name="_1BA3250">#REF!</definedName>
    <definedName name="_1BA3320" localSheetId="1">#N/A</definedName>
    <definedName name="_1BA3320">[21]MTP!#REF!</definedName>
    <definedName name="_1BA3400" localSheetId="1">#N/A</definedName>
    <definedName name="_1BA3400">[21]MTP!#REF!</definedName>
    <definedName name="_1BA400P">#REF!</definedName>
    <definedName name="_1CAP001">#REF!</definedName>
    <definedName name="_1CAP002" localSheetId="1">[22]MTP!#REF!</definedName>
    <definedName name="_1CAP002">[23]MTP!#REF!</definedName>
    <definedName name="_1CAP003" localSheetId="1">#N/A</definedName>
    <definedName name="_1CAP003">[21]MTP!#REF!</definedName>
    <definedName name="_1CAPTU1" localSheetId="1">[18]MTP!#REF!</definedName>
    <definedName name="_1CAPTU1">[19]MTP!#REF!</definedName>
    <definedName name="_1CDHT01" localSheetId="1">#N/A</definedName>
    <definedName name="_1CDHT01">[21]MTP!#REF!</definedName>
    <definedName name="_1CDHT02" localSheetId="1">#N/A</definedName>
    <definedName name="_1CDHT02">[21]MTP!#REF!</definedName>
    <definedName name="_1CHANG1" localSheetId="1">#N/A</definedName>
    <definedName name="_1CHANG1">[21]MTP!#REF!</definedName>
    <definedName name="_1DA0801" localSheetId="1">#N/A</definedName>
    <definedName name="_1DA0801">[21]MTP!#REF!</definedName>
    <definedName name="_1DA0802" localSheetId="1">#N/A</definedName>
    <definedName name="_1DA0802">[21]MTP!#REF!</definedName>
    <definedName name="_1DA1201" localSheetId="1">#N/A</definedName>
    <definedName name="_1DA1201">[21]MTP!#REF!</definedName>
    <definedName name="_1DA2001" localSheetId="1">#N/A</definedName>
    <definedName name="_1DA2001">[21]MTP!#REF!</definedName>
    <definedName name="_1DA2401" localSheetId="1">[24]MTP!#REF!</definedName>
    <definedName name="_1DA2401">[25]MTP!#REF!</definedName>
    <definedName name="_1DA2402" localSheetId="1">[24]MTP!#REF!</definedName>
    <definedName name="_1DA2402">[25]MTP!#REF!</definedName>
    <definedName name="_1DA3201" localSheetId="1">[24]MTP!#REF!</definedName>
    <definedName name="_1DA3201">[25]MTP!#REF!</definedName>
    <definedName name="_1DA3202" localSheetId="1">[24]MTP!#REF!</definedName>
    <definedName name="_1DA3202">[25]MTP!#REF!</definedName>
    <definedName name="_1DA3203" localSheetId="1">[24]MTP!#REF!</definedName>
    <definedName name="_1DA3203">[25]MTP!#REF!</definedName>
    <definedName name="_1DA3204" localSheetId="1">#N/A</definedName>
    <definedName name="_1DA3204">[21]MTP!#REF!</definedName>
    <definedName name="_1DAU001" localSheetId="1">#N/A</definedName>
    <definedName name="_1DAU001">[21]MTP!#REF!</definedName>
    <definedName name="_1DAU002">#REF!</definedName>
    <definedName name="_1DAU003" localSheetId="1">#N/A</definedName>
    <definedName name="_1DAU003">[21]MTP!#REF!</definedName>
    <definedName name="_1DCTT48" localSheetId="1">#N/A</definedName>
    <definedName name="_1DCTT48">[21]MTP!#REF!</definedName>
    <definedName name="_1DDAY03">#REF!</definedName>
    <definedName name="_1DDTT01">#REF!</definedName>
    <definedName name="_1DK1001" localSheetId="1">#N/A</definedName>
    <definedName name="_1DK1001">[21]MTP!#REF!</definedName>
    <definedName name="_1DK3001" localSheetId="1">#N/A</definedName>
    <definedName name="_1DK3001">[21]MTP!#REF!</definedName>
    <definedName name="_1FCO101">#REF!</definedName>
    <definedName name="_1GIA101">#REF!</definedName>
    <definedName name="_1KD22B1" localSheetId="1">#N/A</definedName>
    <definedName name="_1KD22B1">[21]MTP!#REF!</definedName>
    <definedName name="_1KDM22T" localSheetId="1">#N/A</definedName>
    <definedName name="_1KDM22T">[21]MTP!#REF!</definedName>
    <definedName name="_1KEP001" localSheetId="1">#N/A</definedName>
    <definedName name="_1KEP001">[21]MTP!#REF!</definedName>
    <definedName name="_1LA1001">#REF!</definedName>
    <definedName name="_1LCAP01" localSheetId="1">#N/A</definedName>
    <definedName name="_1LCAP01">[21]MTP!#REF!</definedName>
    <definedName name="_1M2_chi__.cap_nhat_phieu_chi">#N/A</definedName>
    <definedName name="_1MCCBO2">#REF!</definedName>
    <definedName name="_1NEO001" localSheetId="1">[24]MTP!#REF!</definedName>
    <definedName name="_1NEO001">[25]MTP!#REF!</definedName>
    <definedName name="_1PKCAP1">#REF!</definedName>
    <definedName name="_1PKIEN1" localSheetId="1">#N/A</definedName>
    <definedName name="_1PKIEN1">[21]MTP!#REF!</definedName>
    <definedName name="_1PKTT01">#REF!</definedName>
    <definedName name="_1SDUNG1" localSheetId="1">[24]MTP!#REF!</definedName>
    <definedName name="_1SDUNG1">[25]MTP!#REF!</definedName>
    <definedName name="_1STREO1" localSheetId="1">#N/A</definedName>
    <definedName name="_1STREO1">[21]MTP!#REF!</definedName>
    <definedName name="_1STREO2" localSheetId="1">#N/A</definedName>
    <definedName name="_1STREO2">[21]MTP!#REF!</definedName>
    <definedName name="_1STREO3" localSheetId="1">#N/A</definedName>
    <definedName name="_1STREO3">[21]MTP!#REF!</definedName>
    <definedName name="_1TCD101">#REF!</definedName>
    <definedName name="_1TCD201">#REF!</definedName>
    <definedName name="_1TD1001" localSheetId="1">#N/A</definedName>
    <definedName name="_1TD1001">[21]MTP!#REF!</definedName>
    <definedName name="_1TD1002" localSheetId="1">#N/A</definedName>
    <definedName name="_1TD1002">[21]MTP!#REF!</definedName>
    <definedName name="_1TD2001">#REF!</definedName>
    <definedName name="_1TIHT01">#REF!</definedName>
    <definedName name="_1TIHT02" localSheetId="1">#N/A</definedName>
    <definedName name="_1TIHT02">[21]MTP!#REF!</definedName>
    <definedName name="_1TIHT03" localSheetId="1">#N/A</definedName>
    <definedName name="_1TIHT03">[21]MTP!#REF!</definedName>
    <definedName name="_1TIHT04" localSheetId="1">#N/A</definedName>
    <definedName name="_1TIHT04">[21]MTP!#REF!</definedName>
    <definedName name="_1TIHT05" localSheetId="1">#N/A</definedName>
    <definedName name="_1TIHT05">[21]MTP!#REF!</definedName>
    <definedName name="_1TRU121">#REF!</definedName>
    <definedName name="_1UCLEV1" localSheetId="1">#N/A</definedName>
    <definedName name="_1UCLEV1">[21]MTP!#REF!</definedName>
    <definedName name="_2" localSheetId="1">#REF!</definedName>
    <definedName name="_2">#N/A</definedName>
    <definedName name="_2__CT_CB_KD_than_H__Néi">[26]HN!$A$25</definedName>
    <definedName name="_20_____DATA_DATA2_L">#N/A</definedName>
    <definedName name="_21__MAÕ_HAØNG">#REF!</definedName>
    <definedName name="_22__MAÕ_SOÁ_THUEÁ">#REF!</definedName>
    <definedName name="_23__ÑÔN_GIAÙ">'[20]GT BH'!#REF!</definedName>
    <definedName name="_24__SOÁ_CTÖØ">'[20]GT BH'!#REF!</definedName>
    <definedName name="_25__TEÂN_HAØNG">'[20]GT BH'!#REF!</definedName>
    <definedName name="_26__TEÂN_KHAÙCH_HAØ">'[20]GT BH'!#REF!</definedName>
    <definedName name="_27__THAØNH_TIEÀN">'[20]GT BH'!#REF!</definedName>
    <definedName name="_27_02_01">#REF!</definedName>
    <definedName name="_28__TRÒ_GIAÙ">'[20]GT BH'!#REF!</definedName>
    <definedName name="_29__TRÒ_GIAÙ__VAT">'[20]GT BH'!#REF!</definedName>
    <definedName name="_2BLA100">#REF!</definedName>
    <definedName name="_2CHAG01" localSheetId="1">#N/A</definedName>
    <definedName name="_2CHAG01">[21]MTP!#REF!</definedName>
    <definedName name="_2CHAG02" localSheetId="1">#N/A</definedName>
    <definedName name="_2CHAG02">[21]MTP!#REF!</definedName>
    <definedName name="_2CHDG01" localSheetId="1">#N/A</definedName>
    <definedName name="_2CHDG01">[21]MTP!#REF!</definedName>
    <definedName name="_2CHDG02" localSheetId="1">#N/A</definedName>
    <definedName name="_2CHDG02">[21]MTP!#REF!</definedName>
    <definedName name="_2CHGI01" localSheetId="1">#N/A</definedName>
    <definedName name="_2CHGI01">[21]MTP!#REF!</definedName>
    <definedName name="_2CHSG01" localSheetId="1">#N/A</definedName>
    <definedName name="_2CHSG01">[21]MTP!#REF!</definedName>
    <definedName name="_2COTT48" localSheetId="1">#N/A</definedName>
    <definedName name="_2COTT48">[21]MTP!#REF!</definedName>
    <definedName name="_2DA0801" localSheetId="1">#N/A</definedName>
    <definedName name="_2DA0801">[21]MTP!#REF!</definedName>
    <definedName name="_2DA0802" localSheetId="1">#N/A</definedName>
    <definedName name="_2DA0802">[21]MTP!#REF!</definedName>
    <definedName name="_2DA2001" localSheetId="1">#N/A</definedName>
    <definedName name="_2DA2001">[21]MTP!#REF!</definedName>
    <definedName name="_2DA2002" localSheetId="1">#N/A</definedName>
    <definedName name="_2DA2002">[21]MTP!#REF!</definedName>
    <definedName name="_2DA2401" localSheetId="1">#N/A</definedName>
    <definedName name="_2DA2401">[21]MTP!#REF!</definedName>
    <definedName name="_2DA2402" localSheetId="1">#N/A</definedName>
    <definedName name="_2DA2402">[21]MTP!#REF!</definedName>
    <definedName name="_2DA2403" localSheetId="1">#N/A</definedName>
    <definedName name="_2DA2403">[21]MTP!#REF!</definedName>
    <definedName name="_2DA2404" localSheetId="1">#N/A</definedName>
    <definedName name="_2DA2404">[21]MTP!#REF!</definedName>
    <definedName name="_2DA2405" localSheetId="1">#N/A</definedName>
    <definedName name="_2DA2405">[21]MTP!#REF!</definedName>
    <definedName name="_2DA2406" localSheetId="1">#N/A</definedName>
    <definedName name="_2DA2406">[21]MTP!#REF!</definedName>
    <definedName name="_2DA3202" localSheetId="1">#N/A</definedName>
    <definedName name="_2DA3202">[21]MTP!#REF!</definedName>
    <definedName name="_2DAL201">#REF!</definedName>
    <definedName name="_2DCT001" localSheetId="1">#N/A</definedName>
    <definedName name="_2DCT001">[21]MTP!#REF!</definedName>
    <definedName name="_2DDAY01" localSheetId="1">#N/A</definedName>
    <definedName name="_2DDAY01">[21]MTP!#REF!</definedName>
    <definedName name="_2DS1P01" localSheetId="1">#N/A</definedName>
    <definedName name="_2DS1P01">[21]MTP!#REF!</definedName>
    <definedName name="_2DS3P01" localSheetId="1">#N/A</definedName>
    <definedName name="_2DS3P01">[21]MTP!#REF!</definedName>
    <definedName name="_2FCO100" localSheetId="1">#N/A</definedName>
    <definedName name="_2FCO100">[21]MTP!#REF!</definedName>
    <definedName name="_2FCO200" localSheetId="1">#N/A</definedName>
    <definedName name="_2FCO200">[21]MTP!#REF!</definedName>
    <definedName name="_2KD0221" localSheetId="1">#N/A</definedName>
    <definedName name="_2KD0221">[21]MTP!#REF!</definedName>
    <definedName name="_2KD0223" localSheetId="1">#N/A</definedName>
    <definedName name="_2KD0223">[21]MTP!#REF!</definedName>
    <definedName name="_2KD0481" localSheetId="1">#N/A</definedName>
    <definedName name="_2KD0481">[21]MTP!#REF!</definedName>
    <definedName name="_2KD0500" localSheetId="1">#N/A</definedName>
    <definedName name="_2KD0500">[21]MTP!#REF!</definedName>
    <definedName name="_2KD0501" localSheetId="1">#N/A</definedName>
    <definedName name="_2KD0501">[21]MTP!#REF!</definedName>
    <definedName name="_2KD0502" localSheetId="1">#N/A</definedName>
    <definedName name="_2KD0502">[21]MTP!#REF!</definedName>
    <definedName name="_2KD0700" localSheetId="1">#N/A</definedName>
    <definedName name="_2KD0700">[21]MTP!#REF!</definedName>
    <definedName name="_2KD0701" localSheetId="1">#N/A</definedName>
    <definedName name="_2KD0701">[21]MTP!#REF!</definedName>
    <definedName name="_2KD0702" localSheetId="1">#N/A</definedName>
    <definedName name="_2KD0702">[21]MTP!#REF!</definedName>
    <definedName name="_2KD0950" localSheetId="1">#N/A</definedName>
    <definedName name="_2KD0950">[21]MTP!#REF!</definedName>
    <definedName name="_2KD0951" localSheetId="1">#N/A</definedName>
    <definedName name="_2KD0951">[21]MTP!#REF!</definedName>
    <definedName name="_2KD1501" localSheetId="1">#N/A</definedName>
    <definedName name="_2KD1501">[21]MTP!#REF!</definedName>
    <definedName name="_2KD1502" localSheetId="1">#N/A</definedName>
    <definedName name="_2KD1502">[21]MTP!#REF!</definedName>
    <definedName name="_2KD22B1" localSheetId="1">#N/A</definedName>
    <definedName name="_2KD22B1">[21]MTP!#REF!</definedName>
    <definedName name="_2KD2401" localSheetId="1">#N/A</definedName>
    <definedName name="_2KD2401">[21]MTP!#REF!</definedName>
    <definedName name="_2KD48B1" localSheetId="1">#N/A</definedName>
    <definedName name="_2KD48B1">[21]MTP!#REF!</definedName>
    <definedName name="_2LA1001" localSheetId="1">#N/A</definedName>
    <definedName name="_2LA1001">[21]MTP!#REF!</definedName>
    <definedName name="_2LBCO01" localSheetId="1">#N/A</definedName>
    <definedName name="_2LBCO01">[21]MTP!#REF!</definedName>
    <definedName name="_2LBS001" localSheetId="1">#N/A</definedName>
    <definedName name="_2LBS001">[21]MTP!#REF!</definedName>
    <definedName name="_2M3_UNC__.cap_nhat_phieu_chi">#N/A</definedName>
    <definedName name="_2MONG01" localSheetId="1">#N/A</definedName>
    <definedName name="_2MONG01">[21]MTP!#REF!</definedName>
    <definedName name="_2NEO001" localSheetId="1">#N/A</definedName>
    <definedName name="_2NEO001">[21]MTP!#REF!</definedName>
    <definedName name="_2NHANH1" localSheetId="1">#N/A</definedName>
    <definedName name="_2NHANH1">[21]MTP!#REF!</definedName>
    <definedName name="_2OILS01" localSheetId="1">#N/A</definedName>
    <definedName name="_2OILS01">[21]MTP!#REF!</definedName>
    <definedName name="_2PKTT01" localSheetId="1">#N/A</definedName>
    <definedName name="_2PKTT01">[21]MTP!#REF!</definedName>
    <definedName name="_2RECLO1" localSheetId="1">#N/A</definedName>
    <definedName name="_2RECLO1">[21]MTP!#REF!</definedName>
    <definedName name="_2SDINH1" localSheetId="1">#N/A</definedName>
    <definedName name="_2SDINH1">[21]MTP!#REF!</definedName>
    <definedName name="_2SDUNG1" localSheetId="1">#N/A</definedName>
    <definedName name="_2SDUNG1">[21]MTP!#REF!</definedName>
    <definedName name="_2SDUNG4" localSheetId="1">[27]MTP!#REF!</definedName>
    <definedName name="_2SDUNG4">[28]MTP!#REF!</definedName>
    <definedName name="_2STREO1" localSheetId="1">#N/A</definedName>
    <definedName name="_2STREO1">[21]MTP!#REF!</definedName>
    <definedName name="_2STREO2" localSheetId="1">#N/A</definedName>
    <definedName name="_2STREO2">[21]MTP!#REF!</definedName>
    <definedName name="_2STREO3" localSheetId="1">#N/A</definedName>
    <definedName name="_2STREO3">[21]MTP!#REF!</definedName>
    <definedName name="_2STREO4" localSheetId="1">#N/A</definedName>
    <definedName name="_2STREO4">[21]MTP!#REF!</definedName>
    <definedName name="_2STREO7" localSheetId="1">[29]MTP!#REF!</definedName>
    <definedName name="_2STREO7">[30]MTP!#REF!</definedName>
    <definedName name="_2SUDO01" localSheetId="1">#N/A</definedName>
    <definedName name="_2SUDO01">[21]MTP!#REF!</definedName>
    <definedName name="_2TDIA01" localSheetId="1">#N/A</definedName>
    <definedName name="_2TDIA01">[21]MTP!#REF!</definedName>
    <definedName name="_2TDTD01" localSheetId="1">#N/A</definedName>
    <definedName name="_2TDTD01">[21]MTP!#REF!</definedName>
    <definedName name="_2TRU121" localSheetId="1">#N/A</definedName>
    <definedName name="_2TRU121">[21]MTP!#REF!</definedName>
    <definedName name="_2TRU122" localSheetId="1">#N/A</definedName>
    <definedName name="_2TRU122">[21]MTP!#REF!</definedName>
    <definedName name="_2TRU141" localSheetId="1">#N/A</definedName>
    <definedName name="_2TRU141">[21]MTP!#REF!</definedName>
    <definedName name="_2TU3100" localSheetId="1">#N/A</definedName>
    <definedName name="_2TU3100">[21]MTP!#REF!</definedName>
    <definedName name="_2TU6100" localSheetId="1">#N/A</definedName>
    <definedName name="_2TU6100">[21]MTP!#REF!</definedName>
    <definedName name="_2UCLEV1" localSheetId="1">#N/A</definedName>
    <definedName name="_2UCLEV1">[21]MTP!#REF!</definedName>
    <definedName name="_2UCLEV2" localSheetId="1">[27]MTP!#REF!</definedName>
    <definedName name="_2UCLEV2">[28]MTP!#REF!</definedName>
    <definedName name="_2VTLT01" localSheetId="1">#N/A</definedName>
    <definedName name="_2VTLT01">[21]MTP!#REF!</definedName>
    <definedName name="_3__M2_chi__.cap_nhat_phieu_chi">#N/A</definedName>
    <definedName name="_30___0DATA_DATA2_L">#REF!</definedName>
    <definedName name="_31____DATA_DATA2_L">#N/A</definedName>
    <definedName name="_32_MAÕ_HAØNG">#REF!</definedName>
    <definedName name="_33_MAÕ_SOÁ_THUEÁ">#REF!</definedName>
    <definedName name="_34_ÑÔN_GIAÙ">'[20]GT BH'!#REF!</definedName>
    <definedName name="_35_SOÁ_CTÖØ">'[20]GT BH'!#REF!</definedName>
    <definedName name="_36_TEÂN_HAØNG">'[20]GT BH'!#REF!</definedName>
    <definedName name="_37_TEÂN_KHAÙCH_HAØ">'[20]GT BH'!#REF!</definedName>
    <definedName name="_38_THAØNH_TIEÀN">'[20]GT BH'!#REF!</definedName>
    <definedName name="_39_TRÒ_GIAÙ">'[20]GT BH'!#REF!</definedName>
    <definedName name="_3ABC501" localSheetId="1">#N/A</definedName>
    <definedName name="_3ABC501">[21]MTP!#REF!</definedName>
    <definedName name="_3ABC701" localSheetId="1">#N/A</definedName>
    <definedName name="_3ABC701">[21]MTP!#REF!</definedName>
    <definedName name="_3ABC951" localSheetId="1">#N/A</definedName>
    <definedName name="_3ABC951">[21]MTP!#REF!</definedName>
    <definedName name="_3BLXMD">#REF!</definedName>
    <definedName name="_3BRANCH" localSheetId="1">#N/A</definedName>
    <definedName name="_3BRANCH">[21]MTP!#REF!</definedName>
    <definedName name="_3BTHT01" localSheetId="1">#N/A</definedName>
    <definedName name="_3BTHT01">[21]MTP!#REF!</definedName>
    <definedName name="_3BTHT02" localSheetId="1">#N/A</definedName>
    <definedName name="_3BTHT02">[21]MTP!#REF!</definedName>
    <definedName name="_3BTHT11" localSheetId="1">#N/A</definedName>
    <definedName name="_3BTHT11">[21]MTP!#REF!</definedName>
    <definedName name="_3CHAG01" localSheetId="1">#N/A</definedName>
    <definedName name="_3CHAG01">[21]MTP!#REF!</definedName>
    <definedName name="_3CHAG02" localSheetId="1">#N/A</definedName>
    <definedName name="_3CHAG02">[21]MTP!#REF!</definedName>
    <definedName name="_3CHAG03" localSheetId="1">#N/A</definedName>
    <definedName name="_3CHAG03">[21]MTP!#REF!</definedName>
    <definedName name="_3CHAG04" localSheetId="1">#N/A</definedName>
    <definedName name="_3CHAG04">[21]MTP!#REF!</definedName>
    <definedName name="_3CHDG01" localSheetId="1">#N/A</definedName>
    <definedName name="_3CHDG01">[21]MTP!#REF!</definedName>
    <definedName name="_3CHDG02" localSheetId="1">#N/A</definedName>
    <definedName name="_3CHDG02">[21]MTP!#REF!</definedName>
    <definedName name="_3CHDG03" localSheetId="1">#N/A</definedName>
    <definedName name="_3CHDG03">[21]MTP!#REF!</definedName>
    <definedName name="_3CHDG04" localSheetId="1">#N/A</definedName>
    <definedName name="_3CHDG04">[21]MTP!#REF!</definedName>
    <definedName name="_3CHSG01" localSheetId="1">#N/A</definedName>
    <definedName name="_3CHSG01">[21]MTP!#REF!</definedName>
    <definedName name="_3CHSG02" localSheetId="1">#N/A</definedName>
    <definedName name="_3CHSG02">[21]MTP!#REF!</definedName>
    <definedName name="_3CLHT01" localSheetId="1">#N/A</definedName>
    <definedName name="_3CLHT01">[21]MTP!#REF!</definedName>
    <definedName name="_3CLHT02" localSheetId="1">#N/A</definedName>
    <definedName name="_3CLHT02">[21]MTP!#REF!</definedName>
    <definedName name="_3CLHT03" localSheetId="1">#N/A</definedName>
    <definedName name="_3CLHT03">[21]MTP!#REF!</definedName>
    <definedName name="_3COABC1" localSheetId="1">#N/A</definedName>
    <definedName name="_3COABC1">[21]MTP!#REF!</definedName>
    <definedName name="_3CPHA01" localSheetId="1">#N/A</definedName>
    <definedName name="_3CPHA01">[21]MTP!#REF!</definedName>
    <definedName name="_3DA0001" localSheetId="1">#N/A</definedName>
    <definedName name="_3DA0001">[21]MTP!#REF!</definedName>
    <definedName name="_3DA0002" localSheetId="1">#N/A</definedName>
    <definedName name="_3DA0002">[21]MTP!#REF!</definedName>
    <definedName name="_3DCT001" localSheetId="1">#N/A</definedName>
    <definedName name="_3DCT001">[21]MTP!#REF!</definedName>
    <definedName name="_3DUPLEX" localSheetId="1">#N/A</definedName>
    <definedName name="_3DUPLEX">[21]MTP!#REF!</definedName>
    <definedName name="_3FERRU1" localSheetId="1">#N/A</definedName>
    <definedName name="_3FERRU1">[21]MTP!#REF!</definedName>
    <definedName name="_3FERRU2" localSheetId="1">#N/A</definedName>
    <definedName name="_3FERRU2">[21]MTP!#REF!</definedName>
    <definedName name="_3KD3501" localSheetId="1">#N/A</definedName>
    <definedName name="_3KD3501">[21]MTP!#REF!</definedName>
    <definedName name="_3KD3502" localSheetId="1">#N/A</definedName>
    <definedName name="_3KD3502">[21]MTP!#REF!</definedName>
    <definedName name="_3KD3511" localSheetId="1">#N/A</definedName>
    <definedName name="_3KD3511">[21]MTP!#REF!</definedName>
    <definedName name="_3KD3801" localSheetId="1">#N/A</definedName>
    <definedName name="_3KD3801">[21]MTP!#REF!</definedName>
    <definedName name="_3KD4801" localSheetId="1">#N/A</definedName>
    <definedName name="_3KD4801">[21]MTP!#REF!</definedName>
    <definedName name="_3KD5011" localSheetId="1">#N/A</definedName>
    <definedName name="_3KD5011">[21]MTP!#REF!</definedName>
    <definedName name="_3KD7501" localSheetId="1">#N/A</definedName>
    <definedName name="_3KD7501">[21]MTP!#REF!</definedName>
    <definedName name="_3KD9501" localSheetId="1">#N/A</definedName>
    <definedName name="_3KD9501">[21]MTP!#REF!</definedName>
    <definedName name="_3LABC01" localSheetId="1">#N/A</definedName>
    <definedName name="_3LABC01">[21]MTP!#REF!</definedName>
    <definedName name="_3LONG01" localSheetId="1">#N/A</definedName>
    <definedName name="_3LONG01">[21]MTP!#REF!</definedName>
    <definedName name="_3LONG02" localSheetId="1">#N/A</definedName>
    <definedName name="_3LONG02">[21]MTP!#REF!</definedName>
    <definedName name="_3LONG03" localSheetId="1">#N/A</definedName>
    <definedName name="_3LONG03">[21]MTP!#REF!</definedName>
    <definedName name="_3LONG04" localSheetId="1">#N/A</definedName>
    <definedName name="_3LONG04">[21]MTP!#REF!</definedName>
    <definedName name="_3LSON01" localSheetId="1">#N/A</definedName>
    <definedName name="_3LSON01">[21]MTP!#REF!</definedName>
    <definedName name="_3LSON02" localSheetId="1">#N/A</definedName>
    <definedName name="_3LSON02">[21]MTP!#REF!</definedName>
    <definedName name="_3LSON03" localSheetId="1">#N/A</definedName>
    <definedName name="_3LSON03">[21]MTP!#REF!</definedName>
    <definedName name="_3LSON04" localSheetId="1">#N/A</definedName>
    <definedName name="_3LSON04">[21]MTP!#REF!</definedName>
    <definedName name="_3LSON05" localSheetId="1">#N/A</definedName>
    <definedName name="_3LSON05">[21]MTP!#REF!</definedName>
    <definedName name="_3LSON06" localSheetId="1">#N/A</definedName>
    <definedName name="_3LSON06">[21]MTP!#REF!</definedName>
    <definedName name="_3LSON07" localSheetId="1">#N/A</definedName>
    <definedName name="_3LSON07">[21]MTP!#REF!</definedName>
    <definedName name="_3LSON08" localSheetId="1">#N/A</definedName>
    <definedName name="_3LSON08">[21]MTP!#REF!</definedName>
    <definedName name="_3LSON09" localSheetId="1">#N/A</definedName>
    <definedName name="_3LSON09">[21]MTP!#REF!</definedName>
    <definedName name="_3LSON10" localSheetId="1">#N/A</definedName>
    <definedName name="_3LSON10">[21]MTP!#REF!</definedName>
    <definedName name="_3LSON11" localSheetId="1">#N/A</definedName>
    <definedName name="_3LSON11">[21]MTP!#REF!</definedName>
    <definedName name="_3LSON12" localSheetId="1">#N/A</definedName>
    <definedName name="_3LSON12">[21]MTP!#REF!</definedName>
    <definedName name="_3LSON13" localSheetId="1">#N/A</definedName>
    <definedName name="_3LSON13">[21]MTP!#REF!</definedName>
    <definedName name="_3LSON14" localSheetId="1">#N/A</definedName>
    <definedName name="_3LSON14">[21]MTP!#REF!</definedName>
    <definedName name="_3LSON15" localSheetId="1">#N/A</definedName>
    <definedName name="_3LSON15">[21]MTP!#REF!</definedName>
    <definedName name="_3LSON16" localSheetId="1">#N/A</definedName>
    <definedName name="_3LSON16">[21]MTP!#REF!</definedName>
    <definedName name="_3LSON17" localSheetId="1">#N/A</definedName>
    <definedName name="_3LSON17">[21]MTP!#REF!</definedName>
    <definedName name="_3LSON18" localSheetId="1">#N/A</definedName>
    <definedName name="_3LSON18">[21]MTP!#REF!</definedName>
    <definedName name="_3LSON19" localSheetId="1">#N/A</definedName>
    <definedName name="_3LSON19">[21]MTP!#REF!</definedName>
    <definedName name="_3MONG01" localSheetId="1">#N/A</definedName>
    <definedName name="_3MONG01">[21]MTP!#REF!</definedName>
    <definedName name="_3NEO001" localSheetId="1">#N/A</definedName>
    <definedName name="_3NEO001">[21]MTP!#REF!</definedName>
    <definedName name="_3NEO002" localSheetId="1">#N/A</definedName>
    <definedName name="_3NEO002">[21]MTP!#REF!</definedName>
    <definedName name="_3PKABC1" localSheetId="1">#N/A</definedName>
    <definedName name="_3PKABC1">[21]MTP!#REF!</definedName>
    <definedName name="_3PKHT01" localSheetId="1">#N/A</definedName>
    <definedName name="_3PKHT01">[21]MTP!#REF!</definedName>
    <definedName name="_3QUARTD" localSheetId="1">#N/A</definedName>
    <definedName name="_3QUARTD">[21]MTP!#REF!</definedName>
    <definedName name="_3RACK31" localSheetId="1">#N/A</definedName>
    <definedName name="_3RACK31">[21]MTP!#REF!</definedName>
    <definedName name="_3RACK41" localSheetId="1">#N/A</definedName>
    <definedName name="_3RACK41">[21]MTP!#REF!</definedName>
    <definedName name="_3TDIA01" localSheetId="1">#N/A</definedName>
    <definedName name="_3TDIA01">[21]MTP!#REF!</definedName>
    <definedName name="_3TDIA02" localSheetId="1">#N/A</definedName>
    <definedName name="_3TDIA02">[21]MTP!#REF!</definedName>
    <definedName name="_3TRU091" localSheetId="1">#N/A</definedName>
    <definedName name="_3TRU091">[21]MTP!#REF!</definedName>
    <definedName name="_3TRU101" localSheetId="1">#N/A</definedName>
    <definedName name="_3TRU101">[21]MTP!#REF!</definedName>
    <definedName name="_3TRU102" localSheetId="1">#N/A</definedName>
    <definedName name="_3TRU102">[21]MTP!#REF!</definedName>
    <definedName name="_3TRU121" localSheetId="1">#N/A</definedName>
    <definedName name="_3TRU121">[21]MTP!#REF!</definedName>
    <definedName name="_3TRU731" localSheetId="1">#N/A</definedName>
    <definedName name="_3TRU731">[21]MTP!#REF!</definedName>
    <definedName name="_3TRU841" localSheetId="1">#N/A</definedName>
    <definedName name="_3TRU841">[21]MTP!#REF!</definedName>
    <definedName name="_3TRU842" localSheetId="1">#N/A</definedName>
    <definedName name="_3TRU842">[21]MTP!#REF!</definedName>
    <definedName name="_3TRU843" localSheetId="1">#N/A</definedName>
    <definedName name="_3TRU843">[31]MTP!#REF!</definedName>
    <definedName name="_3TU0601" localSheetId="1">#N/A</definedName>
    <definedName name="_3TU0601">[21]MTP!#REF!</definedName>
    <definedName name="_3TU0602" localSheetId="1">#N/A</definedName>
    <definedName name="_3TU0602">[21]MTP!#REF!</definedName>
    <definedName name="_3TU0603" localSheetId="1">#N/A</definedName>
    <definedName name="_3TU0603">[21]MTP!#REF!</definedName>
    <definedName name="_3TU0609">#REF!</definedName>
    <definedName name="_3TU0901" localSheetId="1">#N/A</definedName>
    <definedName name="_3TU0901">[21]MTP!#REF!</definedName>
    <definedName name="_3TU0902" localSheetId="1">#N/A</definedName>
    <definedName name="_3TU0902">[21]MTP!#REF!</definedName>
    <definedName name="_3TU0903" localSheetId="1">#N/A</definedName>
    <definedName name="_3TU0903">[21]MTP!#REF!</definedName>
    <definedName name="_4__M3_UNC__.cap_nhat_phieu_chi">#N/A</definedName>
    <definedName name="_40_TRÒ_GIAÙ__VAT">'[20]GT BH'!#REF!</definedName>
    <definedName name="_40x4">5100</definedName>
    <definedName name="_41_0DATA_DATA2_L">#REF!</definedName>
    <definedName name="_42DATA_DATA2_L">#N/A</definedName>
    <definedName name="_43MAÕ_HAØNG">#REF!</definedName>
    <definedName name="_44MAÕ_SOÁ_THUEÁ">#REF!</definedName>
    <definedName name="_45ÑÔN_GIAÙ">'[20]GT BH'!#REF!</definedName>
    <definedName name="_46SOÁ_CTÖØ">'[20]GT BH'!#REF!</definedName>
    <definedName name="_47TEÂN_HAØNG">'[20]GT BH'!#REF!</definedName>
    <definedName name="_48TEÂN_KHAÙCH_HAØ">'[20]GT BH'!#REF!</definedName>
    <definedName name="_49THAØNH_TIEÀN">'[20]GT BH'!#REF!</definedName>
    <definedName name="_4CDB095" localSheetId="1">#N/A</definedName>
    <definedName name="_4CDB095">[32]MTP!#REF!</definedName>
    <definedName name="_4CDTT01" localSheetId="1">#N/A</definedName>
    <definedName name="_4CDTT01">[21]MTP!#REF!</definedName>
    <definedName name="_4CNT050" localSheetId="1">#N/A</definedName>
    <definedName name="_4CNT050">[21]MTP!#REF!</definedName>
    <definedName name="_4CNT095" localSheetId="1">#N/A</definedName>
    <definedName name="_4CNT095">[21]MTP!#REF!</definedName>
    <definedName name="_4CNT150" localSheetId="1">#N/A</definedName>
    <definedName name="_4CNT150">[21]MTP!#REF!</definedName>
    <definedName name="_4CNT240">#REF!</definedName>
    <definedName name="_4CTL050" localSheetId="1">#N/A</definedName>
    <definedName name="_4CTL050">[21]MTP!#REF!</definedName>
    <definedName name="_4CTL095" localSheetId="1">#N/A</definedName>
    <definedName name="_4CTL095">[21]MTP!#REF!</definedName>
    <definedName name="_4CTL150" localSheetId="1">#N/A</definedName>
    <definedName name="_4CTL150">[32]MTP!#REF!</definedName>
    <definedName name="_4CTL240">#REF!</definedName>
    <definedName name="_4ED2062" localSheetId="1">#N/A</definedName>
    <definedName name="_4ED2062">[21]MTP!#REF!</definedName>
    <definedName name="_4ED2063" localSheetId="1">#N/A</definedName>
    <definedName name="_4ED2063">[21]MTP!#REF!</definedName>
    <definedName name="_4ED2064" localSheetId="1">#N/A</definedName>
    <definedName name="_4ED2064">[21]MTP!#REF!</definedName>
    <definedName name="_4FCO100">#REF!</definedName>
    <definedName name="_4FCO101" localSheetId="1">#N/A</definedName>
    <definedName name="_4FCO101">[21]MTP!#REF!</definedName>
    <definedName name="_4FCO200" localSheetId="1">#N/A</definedName>
    <definedName name="_4FCO200">[32]MTP!#REF!</definedName>
    <definedName name="_4GDDCN1" localSheetId="1">#N/A</definedName>
    <definedName name="_4GDDCN1">[32]MTP!#REF!</definedName>
    <definedName name="_4GIA101" localSheetId="1">#N/A</definedName>
    <definedName name="_4GIA101">[21]MTP!#REF!</definedName>
    <definedName name="_4GOIC01" localSheetId="1">#N/A</definedName>
    <definedName name="_4GOIC01">[33]MTP!#REF!</definedName>
    <definedName name="_4HDCTT1" localSheetId="1">#N/A</definedName>
    <definedName name="_4HDCTT1">[21]MTP!#REF!</definedName>
    <definedName name="_4HDCTT2" localSheetId="1">#N/A</definedName>
    <definedName name="_4HDCTT2">[21]MTP!#REF!</definedName>
    <definedName name="_4HDCTT3" localSheetId="1">#N/A</definedName>
    <definedName name="_4HDCTT3">[32]MTP!#REF!</definedName>
    <definedName name="_4HDCTT4">#REF!</definedName>
    <definedName name="_4HNCTT1" localSheetId="1">#N/A</definedName>
    <definedName name="_4HNCTT1">[21]MTP!#REF!</definedName>
    <definedName name="_4HNCTT2" localSheetId="1">#N/A</definedName>
    <definedName name="_4HNCTT2">[21]MTP!#REF!</definedName>
    <definedName name="_4HNCTT3" localSheetId="1">#N/A</definedName>
    <definedName name="_4HNCTT3">[21]MTP!#REF!</definedName>
    <definedName name="_4HNCTT4">#REF!</definedName>
    <definedName name="_4KEPC01" localSheetId="1">#N/A</definedName>
    <definedName name="_4KEPC01">[21]MTP!#REF!</definedName>
    <definedName name="_4LA1001" localSheetId="1">#N/A</definedName>
    <definedName name="_4LA1001">[32]MTP!#REF!</definedName>
    <definedName name="_4LBCO01">#REF!</definedName>
    <definedName name="_4OSLCN2" localSheetId="1">#N/A</definedName>
    <definedName name="_4OSLCN2">[32]MTP!#REF!</definedName>
    <definedName name="_4OSLCTT" localSheetId="1">#N/A</definedName>
    <definedName name="_4OSLCTT">[33]MTP!#REF!</definedName>
    <definedName name="_4PKIECN" localSheetId="1">#N/A</definedName>
    <definedName name="_4PKIECN">[32]MTP!#REF!</definedName>
    <definedName name="_4VATLT1" localSheetId="1">#N/A</definedName>
    <definedName name="_4VATLT1">[32]MTP!#REF!</definedName>
    <definedName name="_5___M2_chi__.cap_nhat_phieu_chi">#N/A</definedName>
    <definedName name="_50TRÒ_GIAÙ">'[20]GT BH'!#REF!</definedName>
    <definedName name="_51TRÒ_GIAÙ__VAT">'[20]GT BH'!#REF!</definedName>
    <definedName name="_5CNHT95" localSheetId="1">#N/A</definedName>
    <definedName name="_5CNHT95">[21]MTP!#REF!</definedName>
    <definedName name="_5DNCNG1" localSheetId="1">#N/A</definedName>
    <definedName name="_5DNCNG1">[32]MTP!#REF!</definedName>
    <definedName name="_5GOIC01" localSheetId="1">#N/A</definedName>
    <definedName name="_5GOIC01">[21]MTP!#REF!</definedName>
    <definedName name="_5HDCHT1" localSheetId="1">#N/A</definedName>
    <definedName name="_5HDCHT1">[21]MTP!#REF!</definedName>
    <definedName name="_5KEPC01" localSheetId="1">#N/A</definedName>
    <definedName name="_5KEPC01">[21]MTP!#REF!</definedName>
    <definedName name="_5OSLCHT" localSheetId="1">#N/A</definedName>
    <definedName name="_5OSLCHT">[21]MTP!#REF!</definedName>
    <definedName name="_5TU120" localSheetId="1">[18]MTP!#REF!</definedName>
    <definedName name="_5TU120">[19]MTP!#REF!</definedName>
    <definedName name="_5TU130" localSheetId="1">[18]MTP!#REF!</definedName>
    <definedName name="_5TU130">[19]MTP!#REF!</definedName>
    <definedName name="_6___M3_UNC__.cap_nhat_phieu_chi">#N/A</definedName>
    <definedName name="_6BNTTTH" localSheetId="1">[29]MTP1!#REF!</definedName>
    <definedName name="_6BNTTTH">[30]MTP1!#REF!</definedName>
    <definedName name="_6DCTTBO" localSheetId="1">[29]MTP1!#REF!</definedName>
    <definedName name="_6DCTTBO">[30]MTP1!#REF!</definedName>
    <definedName name="_6DD24TT" localSheetId="1">[29]MTP1!#REF!</definedName>
    <definedName name="_6DD24TT">[30]MTP1!#REF!</definedName>
    <definedName name="_6FCOTBU" localSheetId="1">[29]MTP1!#REF!</definedName>
    <definedName name="_6FCOTBU">[30]MTP1!#REF!</definedName>
    <definedName name="_6LATUBU" localSheetId="1">[29]MTP1!#REF!</definedName>
    <definedName name="_6LATUBU">[30]MTP1!#REF!</definedName>
    <definedName name="_6SDTT24" localSheetId="1">[29]MTP1!#REF!</definedName>
    <definedName name="_6SDTT24">[30]MTP1!#REF!</definedName>
    <definedName name="_6TBUDTT" localSheetId="1">[29]MTP1!#REF!</definedName>
    <definedName name="_6TBUDTT">[30]MTP1!#REF!</definedName>
    <definedName name="_6TDDDTT" localSheetId="1">[29]MTP1!#REF!</definedName>
    <definedName name="_6TDDDTT">[30]MTP1!#REF!</definedName>
    <definedName name="_6TLTTTH" localSheetId="1">[29]MTP1!#REF!</definedName>
    <definedName name="_6TLTTTH">[30]MTP1!#REF!</definedName>
    <definedName name="_6TUBUTT" localSheetId="1">[29]MTP1!#REF!</definedName>
    <definedName name="_6TUBUTT">[30]MTP1!#REF!</definedName>
    <definedName name="_6UCLVIS" localSheetId="1">[29]MTP1!#REF!</definedName>
    <definedName name="_6UCLVIS">[30]MTP1!#REF!</definedName>
    <definedName name="_7____M3_UNC__.cap_nhat_phieu_chi">#N/A</definedName>
    <definedName name="_7DNCABC" localSheetId="1">[29]MTP1!#REF!</definedName>
    <definedName name="_7DNCABC">[30]MTP1!#REF!</definedName>
    <definedName name="_7HDCTBU" localSheetId="1">[29]MTP1!#REF!</definedName>
    <definedName name="_7HDCTBU">[30]MTP1!#REF!</definedName>
    <definedName name="_7PKTUBU" localSheetId="1">[29]MTP1!#REF!</definedName>
    <definedName name="_7PKTUBU">[30]MTP1!#REF!</definedName>
    <definedName name="_7TBHT20" localSheetId="1">[29]MTP1!#REF!</definedName>
    <definedName name="_7TBHT20">[30]MTP1!#REF!</definedName>
    <definedName name="_7TBHT30" localSheetId="1">[29]MTP1!#REF!</definedName>
    <definedName name="_7TBHT30">[30]MTP1!#REF!</definedName>
    <definedName name="_7TDCABC" localSheetId="1">[29]MTP1!#REF!</definedName>
    <definedName name="_7TDCABC">[30]MTP1!#REF!</definedName>
    <definedName name="_8_____0DATA_DATA2_L">#REF!</definedName>
    <definedName name="_9______DATA_DATA2_L">#N/A</definedName>
    <definedName name="_9_5">#REF!</definedName>
    <definedName name="_a1" localSheetId="0" hidden="1">{"'Sheet1'!$L$16"}</definedName>
    <definedName name="_a1" localSheetId="1"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0" hidden="1">{"'Sheet1'!$L$16"}</definedName>
    <definedName name="_a2" localSheetId="1" hidden="1">{"'Sheet1'!$L$16"}</definedName>
    <definedName name="_a2" hidden="1">{"'Sheet1'!$L$16"}</definedName>
    <definedName name="_A4" localSheetId="0" hidden="1">{"'Sheet1'!$L$16"}</definedName>
    <definedName name="_A4" localSheetId="1" hidden="1">{"'Sheet1'!$L$16"}</definedName>
    <definedName name="_A4" hidden="1">{"'Sheet1'!$L$16"}</definedName>
    <definedName name="_A65700" localSheetId="1">'[7]MTO REV.2(ARMOR)'!#REF!</definedName>
    <definedName name="_A65700">'[8]MTO REV.2(ARMOR)'!#REF!</definedName>
    <definedName name="_A65800" localSheetId="1">'[7]MTO REV.2(ARMOR)'!#REF!</definedName>
    <definedName name="_A65800">'[8]MTO REV.2(ARMOR)'!#REF!</definedName>
    <definedName name="_A66000" localSheetId="1">'[7]MTO REV.2(ARMOR)'!#REF!</definedName>
    <definedName name="_A66000">'[8]MTO REV.2(ARMOR)'!#REF!</definedName>
    <definedName name="_A67000" localSheetId="1">'[7]MTO REV.2(ARMOR)'!#REF!</definedName>
    <definedName name="_A67000">'[8]MTO REV.2(ARMOR)'!#REF!</definedName>
    <definedName name="_A68000" localSheetId="1">'[7]MTO REV.2(ARMOR)'!#REF!</definedName>
    <definedName name="_A68000">'[8]MTO REV.2(ARMOR)'!#REF!</definedName>
    <definedName name="_A70000" localSheetId="1">'[7]MTO REV.2(ARMOR)'!#REF!</definedName>
    <definedName name="_A70000">'[8]MTO REV.2(ARMOR)'!#REF!</definedName>
    <definedName name="_A75000" localSheetId="1">'[7]MTO REV.2(ARMOR)'!#REF!</definedName>
    <definedName name="_A75000">'[8]MTO REV.2(ARMOR)'!#REF!</definedName>
    <definedName name="_A85000" localSheetId="1">'[7]MTO REV.2(ARMOR)'!#REF!</definedName>
    <definedName name="_A85000">'[8]MTO REV.2(ARMOR)'!#REF!</definedName>
    <definedName name="_abb91">[34]chitimc!#REF!</definedName>
    <definedName name="_Act3">#REF!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localSheetId="0" hidden="1">{"'Sheet1'!$L$16"}</definedName>
    <definedName name="_B1" localSheetId="1" hidden="1">{"'Sheet1'!$L$16"}</definedName>
    <definedName name="_B1" hidden="1">{"'Sheet1'!$L$16"}</definedName>
    <definedName name="_b100000">#REF!</definedName>
    <definedName name="_B11" localSheetId="0">{"BIEUBA~1.XLS"}</definedName>
    <definedName name="_B11" localSheetId="1">{"BIEUBA~1.XLS"}</definedName>
    <definedName name="_B11">{"BIEUBA~1.XLS"}</definedName>
    <definedName name="_b4" localSheetId="0" hidden="1">{"'Sheet1'!$L$16"}</definedName>
    <definedName name="_b4" localSheetId="1" hidden="1">{"'Sheet1'!$L$16"}</definedName>
    <definedName name="_b4" hidden="1">{"'Sheet1'!$L$16"}</definedName>
    <definedName name="_B72172">#REF!</definedName>
    <definedName name="_B86000">#REF!</definedName>
    <definedName name="_ba1" localSheetId="0" hidden="1">{#N/A,#N/A,FALSE,"Chi tiÆt"}</definedName>
    <definedName name="_ba1" localSheetId="1" hidden="1">{#N/A,#N/A,FALSE,"Chi tiÆt"}</definedName>
    <definedName name="_ba1" hidden="1">{#N/A,#N/A,FALSE,"Chi tiÆt"}</definedName>
    <definedName name="_bac3">12413</definedName>
    <definedName name="_bac4">13529</definedName>
    <definedName name="_bac5">15483</definedName>
    <definedName name="_Bal02">#REF!</definedName>
    <definedName name="_ban1">#REF!</definedName>
    <definedName name="_ban2" localSheetId="0" hidden="1">{"'Sheet1'!$L$16"}</definedName>
    <definedName name="_ban2" localSheetId="1" hidden="1">{"'Sheet1'!$L$16"}</definedName>
    <definedName name="_ban2" hidden="1">{"'Sheet1'!$L$16"}</definedName>
    <definedName name="_bat1">#REF!</definedName>
    <definedName name="_bnc5">#REF!</definedName>
    <definedName name="_boi1" localSheetId="1">#N/A</definedName>
    <definedName name="_boi1">#REF!</definedName>
    <definedName name="_boi2" localSheetId="1">#N/A</definedName>
    <definedName name="_boi2">#REF!</definedName>
    <definedName name="_boi3">#REF!</definedName>
    <definedName name="_boi4">#REF!</definedName>
    <definedName name="_btc20">#REF!</definedName>
    <definedName name="_btc30">#REF!</definedName>
    <definedName name="_btc35">#REF!</definedName>
    <definedName name="_btc40">#REF!</definedName>
    <definedName name="_btc50">#REF!</definedName>
    <definedName name="_btm1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#REF!</definedName>
    <definedName name="_btm500">#REF!</definedName>
    <definedName name="_bua25">#REF!</definedName>
    <definedName name="_Builtin155" hidden="1">#N/A</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#REF!</definedName>
    <definedName name="_cau5">#REF!</definedName>
    <definedName name="_CD2" localSheetId="0" hidden="1">{"'Sheet1'!$L$16"}</definedName>
    <definedName name="_CD2" localSheetId="1" hidden="1">{"'Sheet1'!$L$16"}</definedName>
    <definedName name="_CD2" hidden="1">{"'Sheet1'!$L$16"}</definedName>
    <definedName name="_cep1" localSheetId="0" hidden="1">{"'Sheet1'!$L$16"}</definedName>
    <definedName name="_cep1" localSheetId="1" hidden="1">{"'Sheet1'!$L$16"}</definedName>
    <definedName name="_cep1" hidden="1">{"'Sheet1'!$L$16"}</definedName>
    <definedName name="_ckn12">#REF!</definedName>
    <definedName name="_co2">#N/A</definedName>
    <definedName name="_co3">#N/A</definedName>
    <definedName name="_Coc39" localSheetId="0" hidden="1">{"'Sheet1'!$L$16"}</definedName>
    <definedName name="_Coc39" localSheetId="1" hidden="1">{"'Sheet1'!$L$16"}</definedName>
    <definedName name="_Coc39" hidden="1">{"'Sheet1'!$L$16"}</definedName>
    <definedName name="_CON1" localSheetId="1">#N/A</definedName>
    <definedName name="_CON1">#REF!</definedName>
    <definedName name="_CON2" localSheetId="1">#N/A</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s805">#REF!</definedName>
    <definedName name="_CT250">'[20]NTM biểu các xã 2017-2020'!#REF!</definedName>
    <definedName name="_Cty501" localSheetId="0" hidden="1">{"'Sheet1'!$L$16"}</definedName>
    <definedName name="_Cty501" localSheetId="1" hidden="1">{"'Sheet1'!$L$16"}</definedName>
    <definedName name="_Cty501" hidden="1">{"'Sheet1'!$L$16"}</definedName>
    <definedName name="_CVC1">#REF!</definedName>
    <definedName name="_d1500" localSheetId="0" hidden="1">{"'Sheet1'!$L$16"}</definedName>
    <definedName name="_d1500" localSheetId="1"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 localSheetId="1">'[10]CT Thang Mo'!$B$189:$H$189</definedName>
    <definedName name="_dao1">#REF!</definedName>
    <definedName name="_dao2" localSheetId="1">'[10]CT Thang Mo'!$B$161:$H$161</definedName>
    <definedName name="_dao2">'[11]CT Thang Mo'!$B$161:$H$161</definedName>
    <definedName name="_dap2" localSheetId="1">'[10]CT Thang Mo'!$B$162:$H$162</definedName>
    <definedName name="_dap2">'[11]CT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1" localSheetId="1">'[12]Chiet tinh dz22'!#REF!</definedName>
    <definedName name="_day1">'[13]Chiet tinh dz22'!#REF!</definedName>
    <definedName name="_day2" localSheetId="1">'[14]Chiet tinh dz35'!$H$3</definedName>
    <definedName name="_day2">'[15]Chiet tinh dz35'!$H$3</definedName>
    <definedName name="_dbu1" localSheetId="1">'[10]CT Thang Mo'!#REF!</definedName>
    <definedName name="_dbu1">#REF!</definedName>
    <definedName name="_dbu2" localSheetId="1">'[10]CT Thang Mo'!$B$93:$F$93</definedName>
    <definedName name="_dbu2">#REF!</definedName>
    <definedName name="_DDC3">#REF!</definedName>
    <definedName name="_ddn400" localSheetId="1">#N/A</definedName>
    <definedName name="_ddn400">#REF!</definedName>
    <definedName name="_ddn600" localSheetId="1">#N/A</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gt100">'[35]dongia (2)'!#REF!</definedName>
    <definedName name="_dt1" localSheetId="0" hidden="1">{"'Sheet1'!$L$16"}</definedName>
    <definedName name="_dt1" localSheetId="1" hidden="1">{"'Sheet1'!$L$16"}</definedName>
    <definedName name="_dt1" hidden="1">{"'Sheet1'!$L$16"}</definedName>
    <definedName name="_dt3" localSheetId="0" hidden="1">{"'Sheet1'!$L$16"}</definedName>
    <definedName name="_dt3" localSheetId="1" hidden="1">{"'Sheet1'!$L$16"}</definedName>
    <definedName name="_dt3" hidden="1">{"'Sheet1'!$L$16"}</definedName>
    <definedName name="_E99999">#REF!</definedName>
    <definedName name="_ech2">#REF!</definedName>
    <definedName name="_ect3">#REF!</definedName>
    <definedName name="_EVN2" localSheetId="0">boa</definedName>
    <definedName name="_EVN2" localSheetId="1">boa</definedName>
    <definedName name="_EVN2">boa</definedName>
    <definedName name="_f5" localSheetId="0" hidden="1">{"'Sheet1'!$L$16"}</definedName>
    <definedName name="_f5" localSheetId="1" hidden="1">{"'Sheet1'!$L$16"}</definedName>
    <definedName name="_f5" hidden="1">{"'Sheet1'!$L$16"}</definedName>
    <definedName name="_FIL2">#REF!</definedName>
    <definedName name="_Fill" hidden="1">#REF!</definedName>
    <definedName name="_xlnm._FilterDatabase" hidden="1">#REF!</definedName>
    <definedName name="_g1">#REF!</definedName>
    <definedName name="_g2">#REF!</definedName>
    <definedName name="_GID1">'[35]LKVL-CK-HT-GD1'!$A$4</definedName>
    <definedName name="_gis150">#REF!</definedName>
    <definedName name="_Goi8" localSheetId="0" hidden="1">{"'Sheet1'!$L$16"}</definedName>
    <definedName name="_Goi8" localSheetId="1" hidden="1">{"'Sheet1'!$L$16"}</definedName>
    <definedName name="_Goi8" hidden="1">{"'Sheet1'!$L$16"}</definedName>
    <definedName name="_gon4">#REF!</definedName>
    <definedName name="_h1" localSheetId="0" hidden="1">{"'Sheet1'!$L$16"}</definedName>
    <definedName name="_h1" localSheetId="1" hidden="1">{"'Sheet1'!$L$16"}</definedName>
    <definedName name="_h1" hidden="1">{"'Sheet1'!$L$16"}</definedName>
    <definedName name="_h10" localSheetId="0" hidden="1">{#N/A,#N/A,FALSE,"Chi tiÆt"}</definedName>
    <definedName name="_h10" localSheetId="1" hidden="1">{#N/A,#N/A,FALSE,"Chi tiÆt"}</definedName>
    <definedName name="_h10" hidden="1">{#N/A,#N/A,FALSE,"Chi tiÆt"}</definedName>
    <definedName name="_h2" localSheetId="0" hidden="1">{"'Sheet1'!$L$16"}</definedName>
    <definedName name="_h2" localSheetId="1" hidden="1">{"'Sheet1'!$L$16"}</definedName>
    <definedName name="_h2" hidden="1">{"'Sheet1'!$L$16"}</definedName>
    <definedName name="_h3" localSheetId="0" hidden="1">{"'Sheet1'!$L$16"}</definedName>
    <definedName name="_h3" localSheetId="1" hidden="1">{"'Sheet1'!$L$16"}</definedName>
    <definedName name="_h3" hidden="1">{"'Sheet1'!$L$16"}</definedName>
    <definedName name="_h5" localSheetId="0" hidden="1">{"'Sheet1'!$L$16"}</definedName>
    <definedName name="_h5" localSheetId="1" hidden="1">{"'Sheet1'!$L$16"}</definedName>
    <definedName name="_h5" hidden="1">{"'Sheet1'!$L$16"}</definedName>
    <definedName name="_H500866">#REF!</definedName>
    <definedName name="_h6" localSheetId="0" hidden="1">{"'Sheet1'!$L$16"}</definedName>
    <definedName name="_h6" localSheetId="1" hidden="1">{"'Sheet1'!$L$16"}</definedName>
    <definedName name="_h6" hidden="1">{"'Sheet1'!$L$16"}</definedName>
    <definedName name="_h7" localSheetId="0" hidden="1">{"'Sheet1'!$L$16"}</definedName>
    <definedName name="_h7" localSheetId="1" hidden="1">{"'Sheet1'!$L$16"}</definedName>
    <definedName name="_h7" hidden="1">{"'Sheet1'!$L$16"}</definedName>
    <definedName name="_h8" localSheetId="0" hidden="1">{"'Sheet1'!$L$16"}</definedName>
    <definedName name="_h8" localSheetId="1" hidden="1">{"'Sheet1'!$L$16"}</definedName>
    <definedName name="_h8" hidden="1">{"'Sheet1'!$L$16"}</definedName>
    <definedName name="_h9" localSheetId="0" hidden="1">{"'Sheet1'!$L$16"}</definedName>
    <definedName name="_h9" localSheetId="1" hidden="1">{"'Sheet1'!$L$16"}</definedName>
    <definedName name="_h9" hidden="1">{"'Sheet1'!$L$16"}</definedName>
    <definedName name="_hau1">#REF!</definedName>
    <definedName name="_hau12">#REF!</definedName>
    <definedName name="_hau2">#REF!</definedName>
    <definedName name="_hh1">#N/A</definedName>
    <definedName name="_hh2">#N/A</definedName>
    <definedName name="_ho13" localSheetId="0" hidden="1">{"'Sheet1'!$L$16"}</definedName>
    <definedName name="_ho13" localSheetId="1" hidden="1">{"'Sheet1'!$L$16"}</definedName>
    <definedName name="_ho13" hidden="1">{"'Sheet1'!$L$16"}</definedName>
    <definedName name="_hom2">#REF!</definedName>
    <definedName name="_HS4" localSheetId="0">{"Book1","Dt tonghop.xls"}</definedName>
    <definedName name="_HS4" localSheetId="1">{"Book1","Dt tonghop.xls"}</definedName>
    <definedName name="_HS4">{"Book1","Dt tonghop.xls"}</definedName>
    <definedName name="_hsm2">1.1289</definedName>
    <definedName name="_hso2" localSheetId="1">#N/A</definedName>
    <definedName name="_hso2">#REF!</definedName>
    <definedName name="_hso6" localSheetId="1">[36]Sheet7!$K$4</definedName>
    <definedName name="_hso6">[37]Sheet7!$K$4</definedName>
    <definedName name="_hso7" localSheetId="1">'[38]Chi phi khac 4.3KH-CP'!#REF!</definedName>
    <definedName name="_hso7">'[39]Chi phi khac 4.3KH-CP'!#REF!</definedName>
    <definedName name="_hu1" localSheetId="0" hidden="1">{"'Sheet1'!$L$16"}</definedName>
    <definedName name="_hu1" localSheetId="1" hidden="1">{"'Sheet1'!$L$16"}</definedName>
    <definedName name="_hu1" hidden="1">{"'Sheet1'!$L$16"}</definedName>
    <definedName name="_hu2" localSheetId="0" hidden="1">{"'Sheet1'!$L$16"}</definedName>
    <definedName name="_hu2" localSheetId="1" hidden="1">{"'Sheet1'!$L$16"}</definedName>
    <definedName name="_hu2" hidden="1">{"'Sheet1'!$L$16"}</definedName>
    <definedName name="_hu5" localSheetId="0" hidden="1">{"'Sheet1'!$L$16"}</definedName>
    <definedName name="_hu5" localSheetId="1" hidden="1">{"'Sheet1'!$L$16"}</definedName>
    <definedName name="_hu5" hidden="1">{"'Sheet1'!$L$16"}</definedName>
    <definedName name="_hu6" localSheetId="0" hidden="1">{"'Sheet1'!$L$16"}</definedName>
    <definedName name="_hu6" localSheetId="1" hidden="1">{"'Sheet1'!$L$16"}</definedName>
    <definedName name="_hu6" hidden="1">{"'Sheet1'!$L$16"}</definedName>
    <definedName name="_hvk1">#REF!</definedName>
    <definedName name="_hvk2">#REF!</definedName>
    <definedName name="_hvk3">#REF!</definedName>
    <definedName name="_Ict3">#REF!</definedName>
    <definedName name="_isc1">0.035</definedName>
    <definedName name="_isc2">0.02</definedName>
    <definedName name="_isc3">0.054</definedName>
    <definedName name="_JK4">#REF!</definedName>
    <definedName name="_K146" localSheetId="0" hidden="1">{"'Sheet1'!$L$16"}</definedName>
    <definedName name="_K146" localSheetId="1" hidden="1">{"'Sheet1'!$L$16"}</definedName>
    <definedName name="_K146" hidden="1">{"'Sheet1'!$L$16"}</definedName>
    <definedName name="_k27" localSheetId="0" hidden="1">{"'Sheet1'!$L$16"}</definedName>
    <definedName name="_k27" localSheetId="1" hidden="1">{"'Sheet1'!$L$16"}</definedName>
    <definedName name="_k27" hidden="1">{"'Sheet1'!$L$16"}</definedName>
    <definedName name="_Key1" hidden="1">#REF!</definedName>
    <definedName name="_Key2" hidden="1">#REF!</definedName>
    <definedName name="_Key3" localSheetId="1">[5]BKq2!#REF!</definedName>
    <definedName name="_Key3">[6]BKq2!#REF!</definedName>
    <definedName name="_KH08" localSheetId="0" hidden="1">{#N/A,#N/A,FALSE,"Chi tiÆt"}</definedName>
    <definedName name="_KH08" localSheetId="1" hidden="1">{#N/A,#N/A,FALSE,"Chi tiÆt"}</definedName>
    <definedName name="_KH08" hidden="1">{#N/A,#N/A,FALSE,"Chi tiÆt"}</definedName>
    <definedName name="_kha1" localSheetId="1">#N/A</definedName>
    <definedName name="_kha1">#REF!</definedName>
    <definedName name="_kl1">#REF!</definedName>
    <definedName name="_KL2">#REF!</definedName>
    <definedName name="_KL3">#REF!</definedName>
    <definedName name="_KL4">#REF!</definedName>
    <definedName name="_KL5">#REF!</definedName>
    <definedName name="_KL6">#REF!</definedName>
    <definedName name="_KL7">#REF!</definedName>
    <definedName name="_km03" localSheetId="0" hidden="1">{"'Sheet1'!$L$16"}</definedName>
    <definedName name="_km03" localSheetId="1"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2">#REF!</definedName>
    <definedName name="_Knc36">#REF!</definedName>
    <definedName name="_Knc57">#REF!</definedName>
    <definedName name="_kom1" localSheetId="0" hidden="1">{"'Sheet1'!$L$16"}</definedName>
    <definedName name="_kom1" localSheetId="1" hidden="1">{"'Sheet1'!$L$16"}</definedName>
    <definedName name="_kom1" hidden="1">{"'Sheet1'!$L$16"}</definedName>
    <definedName name="_Kvl36">#REF!</definedName>
    <definedName name="_L123" localSheetId="0" hidden="1">{"'Sheet1'!$L$16"}</definedName>
    <definedName name="_L123" localSheetId="1" hidden="1">{"'Sheet1'!$L$16"}</definedName>
    <definedName name="_L123" hidden="1">{"'Sheet1'!$L$16"}</definedName>
    <definedName name="_L1234" localSheetId="0" hidden="1">{"'Sheet1'!$L$16"}</definedName>
    <definedName name="_L1234" localSheetId="1" hidden="1">{"'Sheet1'!$L$16"}</definedName>
    <definedName name="_L1234" hidden="1">{"'Sheet1'!$L$16"}</definedName>
    <definedName name="_L6" localSheetId="1">[40]XL4Poppy!$C$31</definedName>
    <definedName name="_L6">[41]XL4Poppy!$C$31</definedName>
    <definedName name="_Lan1" localSheetId="0" hidden="1">{"'Sheet1'!$L$16"}</definedName>
    <definedName name="_Lan1" localSheetId="1" hidden="1">{"'Sheet1'!$L$16"}</definedName>
    <definedName name="_Lan1" hidden="1">{"'Sheet1'!$L$16"}</definedName>
    <definedName name="_LAN3" localSheetId="0" hidden="1">{"'Sheet1'!$L$16"}</definedName>
    <definedName name="_LAN3" localSheetId="1" hidden="1">{"'Sheet1'!$L$16"}</definedName>
    <definedName name="_LAN3" hidden="1">{"'Sheet1'!$L$16"}</definedName>
    <definedName name="_lap1">#REF!</definedName>
    <definedName name="_lap2">#REF!</definedName>
    <definedName name="_lk2" localSheetId="0" hidden="1">{"'Sheet1'!$L$16"}</definedName>
    <definedName name="_lk2" localSheetId="1" hidden="1">{"'Sheet1'!$L$16"}</definedName>
    <definedName name="_lk2" hidden="1">{"'Sheet1'!$L$16"}</definedName>
    <definedName name="_lop16">#REF!</definedName>
    <definedName name="_lop25">#REF!</definedName>
    <definedName name="_lop9">#REF!</definedName>
    <definedName name="_lu85">#REF!</definedName>
    <definedName name="_LX100">#REF!</definedName>
    <definedName name="_m1233" localSheetId="0" hidden="1">{"'Sheet1'!$L$16"}</definedName>
    <definedName name="_m1233" localSheetId="1" hidden="1">{"'Sheet1'!$L$16"}</definedName>
    <definedName name="_m1233" hidden="1">{"'Sheet1'!$L$16"}</definedName>
    <definedName name="_M2" localSheetId="0" hidden="1">{"'Sheet1'!$L$16"}</definedName>
    <definedName name="_M2" localSheetId="1" hidden="1">{"'Sheet1'!$L$16"}</definedName>
    <definedName name="_M2" hidden="1">{"'Sheet1'!$L$16"}</definedName>
    <definedName name="_M36" localSheetId="0" hidden="1">{"'Sheet1'!$L$16"}</definedName>
    <definedName name="_M36" localSheetId="1" hidden="1">{"'Sheet1'!$L$16"}</definedName>
    <definedName name="_M36" hidden="1">{"'Sheet1'!$L$16"}</definedName>
    <definedName name="_m4" localSheetId="0" hidden="1">{"'Sheet1'!$L$16"}</definedName>
    <definedName name="_m4" localSheetId="1" hidden="1">{"'Sheet1'!$L$16"}</definedName>
    <definedName name="_m4" hidden="1">{"'Sheet1'!$L$16"}</definedName>
    <definedName name="_ma1" localSheetId="1">[42]Xuat152!$G$1:$G$65536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 localSheetId="1">#N/A</definedName>
    <definedName name="_MAC12">#REF!</definedName>
    <definedName name="_MAC46" localSheetId="1">#N/A</definedName>
    <definedName name="_MAC46">#REF!</definedName>
    <definedName name="_MAG1">#REF!</definedName>
    <definedName name="_may1">#REF!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L12" localSheetId="0" hidden="1">{"'Sheet1'!$L$16"}</definedName>
    <definedName name="_MTL12" localSheetId="1" hidden="1">{"'Sheet1'!$L$16"}</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 localSheetId="1">[40]XL4Poppy!$B$1:$B$16</definedName>
    <definedName name="_MVL486">[41]XL4Poppy!$B$1:$B$16</definedName>
    <definedName name="_mx1">#REF!</definedName>
    <definedName name="_mx2">#REF!</definedName>
    <definedName name="_mx3">#REF!</definedName>
    <definedName name="_mx4">#REF!</definedName>
    <definedName name="_n23" localSheetId="0" hidden="1">{"'Sheet1'!$L$16"}</definedName>
    <definedName name="_n23" localSheetId="1" hidden="1">{"'Sheet1'!$L$16"}</definedName>
    <definedName name="_n23" hidden="1">{"'Sheet1'!$L$16"}</definedName>
    <definedName name="_nam1" localSheetId="0" hidden="1">{"'Sheet1'!$L$16"}</definedName>
    <definedName name="_nam1" localSheetId="1" hidden="1">{"'Sheet1'!$L$16"}</definedName>
    <definedName name="_nam1" hidden="1">{"'Sheet1'!$L$16"}</definedName>
    <definedName name="_nam2" localSheetId="0" hidden="1">{#N/A,#N/A,FALSE,"Chi tiÆt"}</definedName>
    <definedName name="_nam2" localSheetId="1" hidden="1">{#N/A,#N/A,FALSE,"Chi tiÆt"}</definedName>
    <definedName name="_nam2" hidden="1">{#N/A,#N/A,FALSE,"Chi tiÆt"}</definedName>
    <definedName name="_nam3" localSheetId="0" hidden="1">{"'Sheet1'!$L$16"}</definedName>
    <definedName name="_nam3" localSheetId="1" hidden="1">{"'Sheet1'!$L$16"}</definedName>
    <definedName name="_nam3" hidden="1">{"'Sheet1'!$L$16"}</definedName>
    <definedName name="_NC04">#REF!</definedName>
    <definedName name="_nc1">#REF!</definedName>
    <definedName name="_nc10">#REF!</definedName>
    <definedName name="_NC100">#REF!</definedName>
    <definedName name="_nc150">#REF!</definedName>
    <definedName name="_nc151">#REF!</definedName>
    <definedName name="_NC200" localSheetId="1">[43]TT35!#REF!</definedName>
    <definedName name="_NC200">[44]TT35!#REF!</definedName>
    <definedName name="_nc3" localSheetId="1">[45]NC!$E$8</definedName>
    <definedName name="_nc3">[46]NC!$E$8</definedName>
    <definedName name="_nc4" localSheetId="1">#N/A</definedName>
    <definedName name="_nc4">[47]NC!$E$12</definedName>
    <definedName name="_nc46" localSheetId="1">[16]Giathanh1m3BT!$H$12</definedName>
    <definedName name="_nc46">[17]Giathanh1m3BT!$H$12</definedName>
    <definedName name="_nc50">#REF!</definedName>
    <definedName name="_nc6">#REF!</definedName>
    <definedName name="_nc7">#REF!</definedName>
    <definedName name="_nc8">#REF!</definedName>
    <definedName name="_nc9">#REF!</definedName>
    <definedName name="_NCL100" localSheetId="1">#N/A</definedName>
    <definedName name="_NCL100">#REF!</definedName>
    <definedName name="_NCL200" localSheetId="1">#N/A</definedName>
    <definedName name="_NCL200">#REF!</definedName>
    <definedName name="_NCL250" localSheetId="1">#N/A</definedName>
    <definedName name="_NCL250">#REF!</definedName>
    <definedName name="_ncm20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 localSheetId="1">#N/A</definedName>
    <definedName name="_NET2">#REF!</definedName>
    <definedName name="_nh2" localSheetId="0" hidden="1">{#N/A,#N/A,FALSE,"Chi tiÆt"}</definedName>
    <definedName name="_nh2" localSheetId="1" hidden="1">{#N/A,#N/A,FALSE,"Chi tiÆt"}</definedName>
    <definedName name="_nh2" hidden="1">{#N/A,#N/A,FALSE,"Chi tiÆt"}</definedName>
    <definedName name="_nin190" localSheetId="1">#N/A</definedName>
    <definedName name="_nin190">#REF!</definedName>
    <definedName name="_NLF01">#REF!</definedName>
    <definedName name="_NLF07">#REF!</definedName>
    <definedName name="_NLF12">#REF!</definedName>
    <definedName name="_NLF60">#REF!</definedName>
    <definedName name="_no1">#REF!</definedName>
    <definedName name="_NSO2" localSheetId="0" hidden="1">{"'Sheet1'!$L$16"}</definedName>
    <definedName name="_NSO2" localSheetId="1" hidden="1">{"'Sheet1'!$L$16"}</definedName>
    <definedName name="_NSO2" hidden="1">{"'Sheet1'!$L$16"}</definedName>
    <definedName name="_off1">#REF!</definedName>
    <definedName name="_Order1" hidden="1">255</definedName>
    <definedName name="_Order2" hidden="1">255</definedName>
    <definedName name="_oto10" localSheetId="1">[48]VL!#REF!</definedName>
    <definedName name="_oto10">[49]VL!#REF!</definedName>
    <definedName name="_oto5">#REF!</definedName>
    <definedName name="_oto7">#REF!</definedName>
    <definedName name="_PA3" localSheetId="0" hidden="1">{"'Sheet1'!$L$16"}</definedName>
    <definedName name="_PA3" localSheetId="1" hidden="1">{"'Sheet1'!$L$16"}</definedName>
    <definedName name="_PA3" hidden="1">{"'Sheet1'!$L$16"}</definedName>
    <definedName name="_Parse_Out" hidden="1">[50]Quantity!#REF!</definedName>
    <definedName name="_pb30">#REF!</definedName>
    <definedName name="_pb80">#REF!</definedName>
    <definedName name="_pc30" localSheetId="1">[51]GiaVL!$F$14</definedName>
    <definedName name="_pc30">[52]GiaVL!$F$14</definedName>
    <definedName name="_pc40" localSheetId="1">[51]GiaVL!$F$13</definedName>
    <definedName name="_pc40">[52]GiaVL!$F$13</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localSheetId="0" hidden="1">{"'Sheet1'!$L$16"}</definedName>
    <definedName name="_phu2" localSheetId="1" hidden="1">{"'Sheet1'!$L$16"}</definedName>
    <definedName name="_phu2" hidden="1">{"'Sheet1'!$L$16"}</definedName>
    <definedName name="_phu3" localSheetId="0" hidden="1">{"'Sheet1'!$L$16"}</definedName>
    <definedName name="_phu3" localSheetId="1" hidden="1">{"'Sheet1'!$L$16"}</definedName>
    <definedName name="_phu3" hidden="1">{"'Sheet1'!$L$16"}</definedName>
    <definedName name="_PL1">#REF!</definedName>
    <definedName name="_Pl2" localSheetId="0" hidden="1">{"'Sheet1'!$L$16"}</definedName>
    <definedName name="_PL2" localSheetId="1">#REF!</definedName>
    <definedName name="_Pl2" hidden="1">{"'Sheet1'!$L$16"}</definedName>
    <definedName name="_PL3" hidden="1">#REF!</definedName>
    <definedName name="_qa7">#REF!</definedName>
    <definedName name="_qh1">#REF!</definedName>
    <definedName name="_qh2">#REF!</definedName>
    <definedName name="_qh3">#REF!</definedName>
    <definedName name="_qH30">#REF!</definedName>
    <definedName name="_qh4">#REF!</definedName>
    <definedName name="_QLO7" hidden="1">#N/A</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F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rt1">#REF!</definedName>
    <definedName name="_sat10" localSheetId="1">[53]Gia!#REF!</definedName>
    <definedName name="_sat10">[54]Gia!#REF!</definedName>
    <definedName name="_sat14" localSheetId="1">[53]Gia!#REF!</definedName>
    <definedName name="_sat14">[54]Gia!#REF!</definedName>
    <definedName name="_Sat27">#REF!</definedName>
    <definedName name="_sat6" localSheetId="1">[53]Gia!#REF!</definedName>
    <definedName name="_Sat6">#REF!</definedName>
    <definedName name="_sat8" localSheetId="1">[53]Gia!#REF!</definedName>
    <definedName name="_sat8">[54]Gia!#REF!</definedName>
    <definedName name="_sc1" localSheetId="1">#N/A</definedName>
    <definedName name="_sc1">#REF!</definedName>
    <definedName name="_SC2" localSheetId="1">#N/A</definedName>
    <definedName name="_SC2">#REF!</definedName>
    <definedName name="_sc3" localSheetId="1">#N/A</definedName>
    <definedName name="_sc3">#REF!</definedName>
    <definedName name="_Sdd24">#REF!</definedName>
    <definedName name="_Sdh24">#REF!</definedName>
    <definedName name="_sl2">#REF!</definedName>
    <definedName name="_slg1">#REF!</definedName>
    <definedName name="_slg2">#REF!</definedName>
    <definedName name="_slg3">#REF!</definedName>
    <definedName name="_slg4">#REF!</definedName>
    <definedName name="_slg5">#REF!</definedName>
    <definedName name="_slg6">#REF!</definedName>
    <definedName name="_SN3" localSheetId="1">#N/A</definedName>
    <definedName name="_SN3">#REF!</definedName>
    <definedName name="_so1517">#REF!</definedName>
    <definedName name="_so1717">#REF!</definedName>
    <definedName name="_SOC10">0.3456</definedName>
    <definedName name="_SOC8">0.2827</definedName>
    <definedName name="_Sort" hidden="1">#REF!</definedName>
    <definedName name="_Sortmoi" hidden="1">#N/A</definedName>
    <definedName name="_Sta1">531.877</definedName>
    <definedName name="_Sta2">561.952</definedName>
    <definedName name="_Sta3">712.202</definedName>
    <definedName name="_Sta4">762.202</definedName>
    <definedName name="_Stb24">#REF!</definedName>
    <definedName name="_sua20">#REF!</definedName>
    <definedName name="_sua30">#REF!</definedName>
    <definedName name="_sw70609" localSheetId="1">[18]MTP!#REF!</definedName>
    <definedName name="_sw70609">[19]MTP!#REF!</definedName>
    <definedName name="_T12" localSheetId="0" hidden="1">{"'Sheet1'!$L$16"}</definedName>
    <definedName name="_T12" localSheetId="1" hidden="1">{"'Sheet1'!$L$16"}</definedName>
    <definedName name="_T12" hidden="1">{"'Sheet1'!$L$16"}</definedName>
    <definedName name="_t23" localSheetId="0" hidden="1">{"'Sheet1'!$L$16"}</definedName>
    <definedName name="_t23" localSheetId="1" hidden="1">{"'Sheet1'!$L$16"}</definedName>
    <definedName name="_t23" hidden="1">{"'Sheet1'!$L$16"}</definedName>
    <definedName name="_T4">#REF!</definedName>
    <definedName name="_t400" localSheetId="0" hidden="1">{"'Sheet1'!$L$16"}</definedName>
    <definedName name="_t400" localSheetId="1" hidden="1">{"'Sheet1'!$L$16"}</definedName>
    <definedName name="_t400" hidden="1">{"'Sheet1'!$L$16"}</definedName>
    <definedName name="_T8" localSheetId="0" hidden="1">{"'Sheet1'!$L$16"}</definedName>
    <definedName name="_T8" localSheetId="1" hidden="1">{"'Sheet1'!$L$16"}</definedName>
    <definedName name="_T8" hidden="1">{"'Sheet1'!$L$16"}</definedName>
    <definedName name="_ta1">#REF!</definedName>
    <definedName name="_ta2">#REF!</definedName>
    <definedName name="_ta3">#REF!</definedName>
    <definedName name="_ta4">#REF!</definedName>
    <definedName name="_ta5">#REF!</definedName>
    <definedName name="_ta6">#REF!</definedName>
    <definedName name="_TB03">#REF!</definedName>
    <definedName name="_TB0902">#REF!</definedName>
    <definedName name="_TB1">#REF!</definedName>
    <definedName name="_tb2">#REF!</definedName>
    <definedName name="_TB2002">#REF!</definedName>
    <definedName name="_tb3">#REF!</definedName>
    <definedName name="_tb4">#REF!</definedName>
    <definedName name="_TC07" localSheetId="0" hidden="1">{"'Sheet1'!$L$16"}</definedName>
    <definedName name="_TC07" localSheetId="1" hidden="1">{"'Sheet1'!$L$16"}</definedName>
    <definedName name="_TC07" hidden="1">{"'Sheet1'!$L$16"}</definedName>
    <definedName name="_tc1">#REF!</definedName>
    <definedName name="_tct3" localSheetId="1">#N/A</definedName>
    <definedName name="_tct3">[55]gVL!$Q$23</definedName>
    <definedName name="_tct5" localSheetId="1">[56]gVL!$N$19</definedName>
    <definedName name="_tct5">#REF!</definedName>
    <definedName name="_td1">#REF!</definedName>
    <definedName name="_te1">#REF!</definedName>
    <definedName name="_te2">#REF!</definedName>
    <definedName name="_TG1">#REF!</definedName>
    <definedName name="_TG2">#REF!</definedName>
    <definedName name="_tg427">#REF!</definedName>
    <definedName name="_TH1">#REF!</definedName>
    <definedName name="_th100">'[35]dongia (2)'!#REF!</definedName>
    <definedName name="_TH160">'[35]dongia (2)'!#REF!</definedName>
    <definedName name="_TH2" localSheetId="0" hidden="1">{"'Sheet1'!$L$16"}</definedName>
    <definedName name="_TH2" localSheetId="1" hidden="1">{"'Sheet1'!$L$16"}</definedName>
    <definedName name="_TH2" hidden="1">{"'Sheet1'!$L$16"}</definedName>
    <definedName name="_TH20">#REF!</definedName>
    <definedName name="_TH3">#REF!</definedName>
    <definedName name="_TK1" localSheetId="1">[57]Tongke!$B$7:$U$128</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#REF!</definedName>
    <definedName name="_tk214">#REF!</definedName>
    <definedName name="_tk3">#REF!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42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#N/A</definedName>
    <definedName name="_TL1">#REF!</definedName>
    <definedName name="_TL2" localSheetId="1">#N/A</definedName>
    <definedName name="_TL2">#REF!</definedName>
    <definedName name="_TL3" localSheetId="1">#N/A</definedName>
    <definedName name="_TL3">#REF!</definedName>
    <definedName name="_TLA120" localSheetId="1">#N/A</definedName>
    <definedName name="_TLA120">#REF!</definedName>
    <definedName name="_TLA35" localSheetId="1">#N/A</definedName>
    <definedName name="_TLA35">#REF!</definedName>
    <definedName name="_TLA50" localSheetId="1">#N/A</definedName>
    <definedName name="_TLA50">#REF!</definedName>
    <definedName name="_TLA70" localSheetId="1">#N/A</definedName>
    <definedName name="_TLA70">#REF!</definedName>
    <definedName name="_TLA95" localSheetId="1">#N/A</definedName>
    <definedName name="_TLA95">#REF!</definedName>
    <definedName name="_tld2">#REF!</definedName>
    <definedName name="_tlp3">#REF!</definedName>
    <definedName name="_TM02">#REF!</definedName>
    <definedName name="_TM2" localSheetId="0" hidden="1">{"'Sheet1'!$L$16"}</definedName>
    <definedName name="_TM2" localSheetId="1" hidden="1">{"'Sheet1'!$L$16"}</definedName>
    <definedName name="_TM2" hidden="1">{"'Sheet1'!$L$16"}</definedName>
    <definedName name="_tp2">#REF!</definedName>
    <definedName name="_tq2">#REF!</definedName>
    <definedName name="_TR250">'[35]dongia (2)'!#REF!</definedName>
    <definedName name="_tr375">[35]giathanh1!#REF!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localSheetId="0" hidden="1">{"'Sheet1'!$L$16"}</definedName>
    <definedName name="_Tru21" localSheetId="1" hidden="1">{"'Sheet1'!$L$16"}</definedName>
    <definedName name="_Tru21" hidden="1">{"'Sheet1'!$L$16"}</definedName>
    <definedName name="_TS2">#REF!</definedName>
    <definedName name="_tt1">#REF!</definedName>
    <definedName name="_tt2">#REF!</definedName>
    <definedName name="_tt3" localSheetId="0" hidden="1">{"'Sheet1'!$L$16"}</definedName>
    <definedName name="_tt3" localSheetId="1" hidden="1">{"'Sheet1'!$L$16"}</definedName>
    <definedName name="_tt3" hidden="1">{"'Sheet1'!$L$16"}</definedName>
    <definedName name="_TT31" localSheetId="0" hidden="1">{"'Sheet1'!$L$16"}</definedName>
    <definedName name="_TT31" localSheetId="1" hidden="1">{"'Sheet1'!$L$16"}</definedName>
    <definedName name="_TT31" hidden="1">{"'Sheet1'!$L$16"}</definedName>
    <definedName name="_tz593" localSheetId="1">#N/A</definedName>
    <definedName name="_tz593">#REF!</definedName>
    <definedName name="_UT2">#REF!</definedName>
    <definedName name="_va1" localSheetId="1">'[58]Agg-Require-Asphalt'!$H$49</definedName>
    <definedName name="_va1">'[59]Agg-Require-Asphalt'!$H$49</definedName>
    <definedName name="_vbt100" localSheetId="1">'[45]vua(c)'!$G$59</definedName>
    <definedName name="_vbt100">'[46]vua(c)'!$G$59</definedName>
    <definedName name="_vbt150" localSheetId="1">'[45]vua(c)'!$G$47</definedName>
    <definedName name="_vbt150">'[46]vua(c)'!$G$47</definedName>
    <definedName name="_vbt200" localSheetId="1">'[45]vua(c)'!$G$29</definedName>
    <definedName name="_vbt200">'[46]vua(c)'!$G$29</definedName>
    <definedName name="_vc1" localSheetId="1">'[10]CT Thang Mo'!$B$34:$H$34</definedName>
    <definedName name="_vc1">#REF!</definedName>
    <definedName name="_vc2" localSheetId="1">'[10]CT Thang Mo'!$B$35:$H$35</definedName>
    <definedName name="_vc2">#REF!</definedName>
    <definedName name="_vc3" localSheetId="1">'[10]CT Thang Mo'!$B$36:$H$36</definedName>
    <definedName name="_vc3">#REF!</definedName>
    <definedName name="_vc4" localSheetId="0" hidden="1">{"'Sheet1'!$L$16"}</definedName>
    <definedName name="_vc4" localSheetId="1" hidden="1">{"'Sheet1'!$L$16"}</definedName>
    <definedName name="_vc4" hidden="1">{"'Sheet1'!$L$16"}</definedName>
    <definedName name="_VC400">#REF!</definedName>
    <definedName name="_Vh2">#REF!</definedName>
    <definedName name="_VL1">#REF!</definedName>
    <definedName name="_vl10">#REF!</definedName>
    <definedName name="_VL100" localSheetId="1">#N/A</definedName>
    <definedName name="_VL100">#REF!</definedName>
    <definedName name="_vl150">#REF!</definedName>
    <definedName name="_vl2" localSheetId="0" hidden="1">{"'Sheet1'!$L$16"}</definedName>
    <definedName name="_vl2" localSheetId="1" hidden="1">{"'Sheet1'!$L$16"}</definedName>
    <definedName name="_vl2" hidden="1">{"'Sheet1'!$L$16"}</definedName>
    <definedName name="_VL200" localSheetId="1">[43]TT35!#REF!</definedName>
    <definedName name="_VL200">#REF!</definedName>
    <definedName name="_VL250" localSheetId="1">#N/A</definedName>
    <definedName name="_VL250">#REF!</definedName>
    <definedName name="_vl3">#REF!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m100">#REF!</definedName>
    <definedName name="_vm150">#REF!</definedName>
    <definedName name="_vm50">#REF!</definedName>
    <definedName name="_vm75">#REF!</definedName>
    <definedName name="_vtu1">#REF!</definedName>
    <definedName name="_xb80">#REF!</definedName>
    <definedName name="_xm2">#REF!</definedName>
    <definedName name="_xm3">#REF!</definedName>
    <definedName name="_xm30">#REF!</definedName>
    <definedName name="_xm4">#REF!</definedName>
    <definedName name="_xm5">#REF!</definedName>
    <definedName name="_xx3">#REF!</definedName>
    <definedName name="_xx4">#REF!</definedName>
    <definedName name="_xx5">#REF!</definedName>
    <definedName name="_xx6">#REF!</definedName>
    <definedName name="_xx7">#REF!</definedName>
    <definedName name="×d">#REF!</definedName>
    <definedName name="µg">#REF!</definedName>
    <definedName name="a" localSheetId="0" hidden="1">{"'Sheet1'!$L$16"}</definedName>
    <definedName name="A" localSheetId="1">'[1]PNT-QUOT-#3'!#REF!</definedName>
    <definedName name="a" hidden="1">{"'Sheet1'!$L$16"}</definedName>
    <definedName name="â" localSheetId="0" hidden="1">{"'Sheet1'!$L$16"}</definedName>
    <definedName name="â" localSheetId="1" hidden="1">{"'Sheet1'!$L$16"}</definedName>
    <definedName name="â"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min">#REF!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_2pv">#REF!</definedName>
    <definedName name="A1_4pv">#REF!</definedName>
    <definedName name="A120_">#REF!</definedName>
    <definedName name="A1A">2.34</definedName>
    <definedName name="a1moi" localSheetId="0" hidden="1">{"'Sheet1'!$L$16"}</definedName>
    <definedName name="a1moi" localSheetId="1" hidden="1">{"'Sheet1'!$L$16"}</definedName>
    <definedName name="a1moi" hidden="1">{"'Sheet1'!$L$16"}</definedName>
    <definedName name="a1t">#REF!</definedName>
    <definedName name="a277Print_Titles">#REF!</definedName>
    <definedName name="A2G506">#REF!</definedName>
    <definedName name="A35_">#REF!</definedName>
    <definedName name="A3pv">#REF!</definedName>
    <definedName name="A50_">#REF!</definedName>
    <definedName name="A70_">#REF!</definedName>
    <definedName name="A95_">#REF!</definedName>
    <definedName name="aa" localSheetId="1">#N/A</definedName>
    <definedName name="AA">#REF!</definedName>
    <definedName name="AAA" localSheetId="1">'[60]MTL$-INTER'!#REF!</definedName>
    <definedName name="AAA">'[61]MTL$-INTER'!#REF!</definedName>
    <definedName name="aaaa" localSheetId="1">#N/A</definedName>
    <definedName name="aAAA">#REF!</definedName>
    <definedName name="aaaaa">#REF!</definedName>
    <definedName name="aaaaaaa" localSheetId="1">#N/A</definedName>
    <definedName name="aaaaaaa">#REF!</definedName>
    <definedName name="aabb">#REF!</definedName>
    <definedName name="aan">#REF!</definedName>
    <definedName name="aass" localSheetId="0" hidden="1">{"'Sheet1'!$L$16"}</definedName>
    <definedName name="aass" localSheetId="1" hidden="1">{"'Sheet1'!$L$16"}</definedName>
    <definedName name="aass" hidden="1">{"'Sheet1'!$L$16"}</definedName>
    <definedName name="AB">#REF!</definedName>
    <definedName name="abba">#REF!</definedName>
    <definedName name="ABC" hidden="1">#REF!</definedName>
    <definedName name="abs">#REF!</definedName>
    <definedName name="Ac_">#REF!</definedName>
    <definedName name="AC120_">#REF!</definedName>
    <definedName name="AC35_">#REF!</definedName>
    <definedName name="AC50_">#REF!</definedName>
    <definedName name="AC70_">#REF!</definedName>
    <definedName name="AC95_">#REF!</definedName>
    <definedName name="acbtb">#REF!</definedName>
    <definedName name="Acc_Payable">#REF!</definedName>
    <definedName name="Acc_Receivable">#REF!</definedName>
    <definedName name="ACCCC" localSheetId="1">#N/A</definedName>
    <definedName name="ACCCC">#REF!</definedName>
    <definedName name="AccessDatabase" localSheetId="1" hidden="1">"C:\Documents and Settings\trong.tran\My Documents\Phieu thu chi.mdb"</definedName>
    <definedName name="AccessDatabase" hidden="1">"C:\My Documents\LeBinh\Xls\VP Cong ty\FORM.mdb"</definedName>
    <definedName name="acdc">#REF!</definedName>
    <definedName name="Act_tec">#REF!</definedName>
    <definedName name="Act1_2">#REF!</definedName>
    <definedName name="Act1_4">#REF!</definedName>
    <definedName name="Actg">#REF!</definedName>
    <definedName name="Acv">#REF!</definedName>
    <definedName name="ấd" localSheetId="0" hidden="1">{"'Sheet1'!$L$16"}</definedName>
    <definedName name="ấd" localSheetId="1" hidden="1">{"'Sheet1'!$L$16"}</definedName>
    <definedName name="ấd" hidden="1">{"'Sheet1'!$L$16"}</definedName>
    <definedName name="ADADADD" localSheetId="0" hidden="1">{"'Sheet1'!$L$16"}</definedName>
    <definedName name="ADADADD" localSheetId="1" hidden="1">{"'Sheet1'!$L$16"}</definedName>
    <definedName name="ADADADD" hidden="1">{"'Sheet1'!$L$16"}</definedName>
    <definedName name="ADAY">#REF!</definedName>
    <definedName name="adb">#REF!</definedName>
    <definedName name="Address">#REF!</definedName>
    <definedName name="ADEQ">#REF!</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adg">#REF!</definedName>
    <definedName name="ADP" localSheetId="1">#N/A</definedName>
    <definedName name="ADP">#REF!</definedName>
    <definedName name="ae" localSheetId="0" hidden="1">{"'Sheet1'!$L$16"}</definedName>
    <definedName name="ae" localSheetId="1" hidden="1">{"'Sheet1'!$L$16"}</definedName>
    <definedName name="ae" hidden="1">{"'Sheet1'!$L$16"}</definedName>
    <definedName name="æ76" localSheetId="1">[62]chitiet!#REF!</definedName>
    <definedName name="æ76">[63]chitiet!#REF!</definedName>
    <definedName name="AEZ">#REF!</definedName>
    <definedName name="Ag_">#REF!</definedName>
    <definedName name="ag142X42">[34]chitimc!#REF!</definedName>
    <definedName name="ag15F80">#REF!</definedName>
    <definedName name="ag267N59">[34]chitimc!#REF!</definedName>
    <definedName name="Agpv">#REF!</definedName>
    <definedName name="ah">#REF!</definedName>
    <definedName name="ai">#REF!</definedName>
    <definedName name="aii">#REF!</definedName>
    <definedName name="aiii">#REF!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HAC" localSheetId="1">#N/A</definedName>
    <definedName name="AKHAC">#REF!</definedName>
    <definedName name="Aktb1_2">#REF!</definedName>
    <definedName name="Aktbg">#REF!</definedName>
    <definedName name="Aktg">#REF!</definedName>
    <definedName name="Aktg1_2">#REF!</definedName>
    <definedName name="Aktgg">#REF!</definedName>
    <definedName name="alfa">#REF!</definedName>
    <definedName name="Alfan">#REF!</definedName>
    <definedName name="All_Item">#REF!</definedName>
    <definedName name="ALPIN">#N/A</definedName>
    <definedName name="ALPJYOU">#N/A</definedName>
    <definedName name="ALPTOI">#N/A</definedName>
    <definedName name="ALTINH" localSheetId="1">#N/A</definedName>
    <definedName name="ALTINH">#REF!</definedName>
    <definedName name="am.">#REF!</definedName>
    <definedName name="amiang">#REF!</definedName>
    <definedName name="amoi" localSheetId="0" hidden="1">{"'Sheet1'!$L$16"}</definedName>
    <definedName name="amoi" localSheetId="1" hidden="1">{"'Sheet1'!$L$16"}</definedName>
    <definedName name="amoi" hidden="1">{"'Sheet1'!$L$16"}</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fa">#REF!</definedName>
    <definedName name="anfa_s">#REF!</definedName>
    <definedName name="ang">#REF!</definedName>
    <definedName name="Anguon" localSheetId="1">#N/A</definedName>
    <definedName name="Anguon">[64]Revenue!#REF!</definedName>
    <definedName name="anh">#REF!</definedName>
    <definedName name="ANN" localSheetId="1">#N/A</definedName>
    <definedName name="ANN">#REF!</definedName>
    <definedName name="anpha">#REF!</definedName>
    <definedName name="ANQD" localSheetId="1">#N/A</definedName>
    <definedName name="ANQD">#REF!</definedName>
    <definedName name="ANQQH" localSheetId="1">#N/A</definedName>
    <definedName name="ANQQH">[64]Revenue!#REF!</definedName>
    <definedName name="anscount" localSheetId="1" hidden="1">1</definedName>
    <definedName name="anscount" hidden="1">3</definedName>
    <definedName name="ANSNN" localSheetId="1">#N/A</definedName>
    <definedName name="ANSNN">[64]Revenue!#REF!</definedName>
    <definedName name="ANSNNxnk" localSheetId="1">#N/A</definedName>
    <definedName name="ANSNNxnk">[64]Revenue!#REF!</definedName>
    <definedName name="Antoan" localSheetId="0" hidden="1">{"'Sheet1'!$L$16"}</definedName>
    <definedName name="Antoan" localSheetId="1" hidden="1">{"'Sheet1'!$L$16"}</definedName>
    <definedName name="Antoan" hidden="1">{"'Sheet1'!$L$16"}</definedName>
    <definedName name="ao">#REF!</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 localSheetId="1">#N/A</definedName>
    <definedName name="APC">[64]Revenue!#REF!</definedName>
    <definedName name="APCKH">'[65]Dt 2001'!#REF!</definedName>
    <definedName name="Apstot">#REF!</definedName>
    <definedName name="AQ">#REF!</definedName>
    <definedName name="aqbnmjm" hidden="1">#REF!</definedName>
    <definedName name="As_">#REF!</definedName>
    <definedName name="AS2DocOpenMode" hidden="1">"AS2DocumentEdit"</definedName>
    <definedName name="asb">#REF!</definedName>
    <definedName name="asd">#REF!</definedName>
    <definedName name="asega" localSheetId="0">{"Thuxm2.xls","Sheet1"}</definedName>
    <definedName name="asega" localSheetId="1">{"Thuxm2.xls","Sheet1"}</definedName>
    <definedName name="asega">{"Thuxm2.xls","Sheet1"}</definedName>
    <definedName name="asss" localSheetId="0" hidden="1">{"'Sheet1'!$L$16"}</definedName>
    <definedName name="asss" localSheetId="1" hidden="1">{"'Sheet1'!$L$16"}</definedName>
    <definedName name="asss" hidden="1">{"'Sheet1'!$L$16"}</definedName>
    <definedName name="astr">#REF!</definedName>
    <definedName name="at1.5">#REF!</definedName>
    <definedName name="atg">#REF!</definedName>
    <definedName name="atgoi">#REF!</definedName>
    <definedName name="ATGT" localSheetId="0" hidden="1">{"'Sheet1'!$L$16"}</definedName>
    <definedName name="ATGT" localSheetId="1" hidden="1">{"'Sheet1'!$L$16"}</definedName>
    <definedName name="ATGT" hidden="1">{"'Sheet1'!$L$16"}</definedName>
    <definedName name="ATRAM">#REF!</definedName>
    <definedName name="ATW" localSheetId="1">#N/A</definedName>
    <definedName name="ATW">#REF!</definedName>
    <definedName name="AU" localSheetId="0" hidden="1">{"'Sheet1'!$L$16"}</definedName>
    <definedName name="AU" localSheetId="1" hidden="1">{"'Sheet1'!$L$16"}</definedName>
    <definedName name="AU" hidden="1">{"'Sheet1'!$L$16"}</definedName>
    <definedName name="Avf">#REF!</definedName>
    <definedName name="Avl">#REF!</definedName>
    <definedName name="B" localSheetId="1">'[1]PNT-QUOT-#3'!#REF!</definedName>
    <definedName name="B">'[2]PNT-QUOT-#3'!#REF!</definedName>
    <definedName name="B.4">#REF!</definedName>
    <definedName name="B.nuamat">7.25</definedName>
    <definedName name="b_240">'[35]THPDMoi  (2)'!#REF!</definedName>
    <definedName name="b_280">'[35]THPDMoi  (2)'!#REF!</definedName>
    <definedName name="b_320">'[35]THPDMoi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min">#REF!</definedName>
    <definedName name="B_n_tuyÓn_than_Cöa__ng">"tco"</definedName>
    <definedName name="B_tinh">#REF!</definedName>
    <definedName name="b_WL">#REF!</definedName>
    <definedName name="b_WL1">#REF!</definedName>
    <definedName name="b_WS">#REF!</definedName>
    <definedName name="b_ws1">#REF!</definedName>
    <definedName name="b12.">#REF!</definedName>
    <definedName name="B1a" localSheetId="0">{"BIEUBA~1.XLS"}</definedName>
    <definedName name="B1a" localSheetId="1">{"BIEUBA~1.XLS"}</definedName>
    <definedName name="B1a">{"BIEUBA~1.XLS"}</definedName>
    <definedName name="B1b" localSheetId="0">{"BIEUBA~1.XLS"}</definedName>
    <definedName name="B1b" localSheetId="1">{"BIEUBA~1.XLS"}</definedName>
    <definedName name="B1b">{"BIEUBA~1.XLS"}</definedName>
    <definedName name="b1s">#REF!</definedName>
    <definedName name="b1s_">#REF!</definedName>
    <definedName name="b1t">#REF!</definedName>
    <definedName name="b2_">#REF!</definedName>
    <definedName name="b2t">#REF!</definedName>
    <definedName name="b3_">#REF!</definedName>
    <definedName name="B3a">#REF!</definedName>
    <definedName name="b3t">#REF!</definedName>
    <definedName name="b4_">#REF!</definedName>
    <definedName name="b4t">#REF!</definedName>
    <definedName name="b60x">#REF!</definedName>
    <definedName name="b7_" localSheetId="1">'[66]Xuly Data'!#REF!</definedName>
    <definedName name="b7_">'[67]Xuly Data'!#REF!</definedName>
    <definedName name="b8." localSheetId="1">'[68]So lieu chung'!#REF!</definedName>
    <definedName name="b8.">'[69]So lieu chung'!#REF!</definedName>
    <definedName name="b80x">#REF!</definedName>
    <definedName name="b9." localSheetId="1">'[68]So lieu chung'!#REF!</definedName>
    <definedName name="b9.">'[69]So lieu chung'!#REF!</definedName>
    <definedName name="ba." localSheetId="1">'[68]So lieu chung'!#REF!</definedName>
    <definedName name="ba.">'[69]So lieu chung'!#REF!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Kan">#REF!</definedName>
    <definedName name="bactham">#REF!</definedName>
    <definedName name="Bai_ducdam_coc">#REF!</definedName>
    <definedName name="BAMUA1">#REF!</definedName>
    <definedName name="BAMUA2">#REF!</definedName>
    <definedName name="ban">#REF!</definedName>
    <definedName name="ban_dan">#REF!</definedName>
    <definedName name="BANG" localSheetId="1">[70]Sheet1!#REF!</definedName>
    <definedName name="BANG">[71]Sheet1!#REF!</definedName>
    <definedName name="BANG_CHI_TIET_THI_NGHIEM_CONG_TO">#REF!</definedName>
    <definedName name="BANG_CHI_TIET_THI_NGHIEM_DZ0.4KV">#REF!</definedName>
    <definedName name="Bang_cly">#REF!</definedName>
    <definedName name="Bang_CVC">#REF!</definedName>
    <definedName name="bang_gia">#REF!</definedName>
    <definedName name="bang_gia1">#REF!</definedName>
    <definedName name="bang_ke_nop_nsach">#REF!</definedName>
    <definedName name="BANG_TINH" localSheetId="1">#N/A</definedName>
    <definedName name="BANG_TINH">'[72]CD-LETRAI29+200-39'!$B$11:$K$787</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chu">#REF!</definedName>
    <definedName name="bangciti">'[35]dongia (2)'!#REF!</definedName>
    <definedName name="bangluong">#REF!</definedName>
    <definedName name="BangMa">#REF!</definedName>
    <definedName name="Bangtienluong">#REF!</definedName>
    <definedName name="bangtinh">#REF!</definedName>
    <definedName name="banql" localSheetId="0" hidden="1">{"'Sheet1'!$L$16"}</definedName>
    <definedName name="banql" localSheetId="1" hidden="1">{"'Sheet1'!$L$16"}</definedName>
    <definedName name="banql" hidden="1">{"'Sheet1'!$L$16"}</definedName>
    <definedName name="BanQLDA">#REF!</definedName>
    <definedName name="BAOGIATHANG" localSheetId="1">[73]BAOGIATHANG!$B$3:$E$119</definedName>
    <definedName name="BAOGIATHANG">[74]BAOGIATHANG!$B$3:$E$119</definedName>
    <definedName name="baotaibovay">#REF!</definedName>
    <definedName name="Bar" localSheetId="1">'[75]B-B'!$B$65:$J$66</definedName>
    <definedName name="Bar">'[76]B-B'!$B$65:$J$66</definedName>
    <definedName name="BarData">#REF!</definedName>
    <definedName name="Bardata1">#REF!</definedName>
    <definedName name="Bay">#REF!</definedName>
    <definedName name="bb" localSheetId="1">{"Thuxm2.xls","Sheet1"}</definedName>
    <definedName name="BB">#REF!</definedName>
    <definedName name="bb." localSheetId="1">'[68]So lieu chung'!#REF!</definedName>
    <definedName name="bb.">'[69]So lieu chung'!#REF!</definedName>
    <definedName name="Bbb">#REF!</definedName>
    <definedName name="bbbb">#REF!</definedName>
    <definedName name="bbcn">#REF!</definedName>
    <definedName name="bbkt">#REF!</definedName>
    <definedName name="bbtc">#REF!</definedName>
    <definedName name="Bbtt">#REF!</definedName>
    <definedName name="bbvuong">#REF!</definedName>
    <definedName name="bc" localSheetId="1">[77]Pier!$K$6</definedName>
    <definedName name="bc">#REF!</definedName>
    <definedName name="bc_1">#REF!</definedName>
    <definedName name="bcau">#REF!</definedName>
    <definedName name="Bcb">#REF!</definedName>
    <definedName name="BCBo" localSheetId="0" hidden="1">{"'Sheet1'!$L$16"}</definedName>
    <definedName name="BCBo" localSheetId="1" hidden="1">{"'Sheet1'!$L$16"}</definedName>
    <definedName name="BCBo" hidden="1">{"'Sheet1'!$L$16"}</definedName>
    <definedName name="BCDKH">#REF!</definedName>
    <definedName name="BCDSCKC">#REF!</definedName>
    <definedName name="BCDSCKN">#REF!</definedName>
    <definedName name="BCDSDNC">#REF!</definedName>
    <definedName name="BCDSDNN">#REF!</definedName>
    <definedName name="Bctt">#REF!</definedName>
    <definedName name="bd">[55]gVL!$Q$15</definedName>
    <definedName name="BDAY">#REF!</definedName>
    <definedName name="bdc">#REF!</definedName>
    <definedName name="bdd">1.5</definedName>
    <definedName name="bdht15nc">[35]gtrinh!#REF!</definedName>
    <definedName name="bdht15vl">[35]gtrinh!#REF!</definedName>
    <definedName name="bdht25nc">[35]gtrinh!#REF!</definedName>
    <definedName name="bdht25vl">[35]gtrinh!#REF!</definedName>
    <definedName name="bdht325nc">[35]gtrinh!#REF!</definedName>
    <definedName name="bdht325vl">[35]gtrinh!#REF!</definedName>
    <definedName name="BDIM">#REF!</definedName>
    <definedName name="bdw">#REF!</definedName>
    <definedName name="be">#REF!</definedName>
    <definedName name="Be_duc_dam">#REF!</definedName>
    <definedName name="bé_giao_th_ng">#REF!</definedName>
    <definedName name="bé_x_y_dùng">#REF!</definedName>
    <definedName name="BE100M">#REF!</definedName>
    <definedName name="Be1L">#REF!</definedName>
    <definedName name="BE50M">#REF!</definedName>
    <definedName name="bengam">#REF!</definedName>
    <definedName name="benuoc">#REF!</definedName>
    <definedName name="beta">#REF!</definedName>
    <definedName name="Bezugsfeld">#REF!</definedName>
    <definedName name="Bgc">#REF!</definedName>
    <definedName name="Bgiang" localSheetId="0" hidden="1">{"'Sheet1'!$L$16"}</definedName>
    <definedName name="Bgiang" localSheetId="1" hidden="1">{"'Sheet1'!$L$16"}</definedName>
    <definedName name="Bgiang" hidden="1">{"'Sheet1'!$L$16"}</definedName>
    <definedName name="BGS">#REF!</definedName>
    <definedName name="BGVL" localSheetId="0" hidden="1">{"'Sheet1'!$L$16"}</definedName>
    <definedName name="BGVL" localSheetId="1" hidden="1">{"'Sheet1'!$L$16"}</definedName>
    <definedName name="BGVL" hidden="1">{"'Sheet1'!$L$16"}</definedName>
    <definedName name="bia">#REF!</definedName>
    <definedName name="bienbao">#REF!</definedName>
    <definedName name="Bieu1" localSheetId="0">{"BIEUBA~1.XLS"}</definedName>
    <definedName name="Bieu1" localSheetId="1">{"BIEUBA~1.XLS"}</definedName>
    <definedName name="Bieu1">{"BIEUBA~1.XLS"}</definedName>
    <definedName name="Bieu2" localSheetId="0">{"BIEUBA~1.XLS"}</definedName>
    <definedName name="Bieu2" localSheetId="1">{"BIEUBA~1.XLS"}</definedName>
    <definedName name="Bieu2">{"BIEUBA~1.XLS"}</definedName>
    <definedName name="Binhduong">#REF!</definedName>
    <definedName name="Binhphuoc">#REF!</definedName>
    <definedName name="Bio_tec">#REF!</definedName>
    <definedName name="BKinh">#REF!</definedName>
    <definedName name="blang">#REF!</definedName>
    <definedName name="blc">#REF!</definedName>
    <definedName name="blkh">#REF!</definedName>
    <definedName name="blkh1">#REF!</definedName>
    <definedName name="BLOCK1">#REF!</definedName>
    <definedName name="BLOCK2">#REF!</definedName>
    <definedName name="BLOCK3">#REF!</definedName>
    <definedName name="blong">#REF!</definedName>
    <definedName name="Bm">3.5</definedName>
    <definedName name="Bmat">#REF!</definedName>
    <definedName name="Bmn">#REF!</definedName>
    <definedName name="BMS" localSheetId="0" hidden="1">{"'Sheet1'!$L$16"}</definedName>
    <definedName name="BMS" localSheetId="1" hidden="1">{"'Sheet1'!$L$16"}</definedName>
    <definedName name="BMS" hidden="1">{"'Sheet1'!$L$16"}</definedName>
    <definedName name="Bn">6.5</definedName>
    <definedName name="bN_fix">#REF!</definedName>
    <definedName name="Bnc">#REF!</definedName>
    <definedName name="bnc_2">#REF!</definedName>
    <definedName name="bnc3_2">#REF!</definedName>
    <definedName name="bnc4_2">#REF!</definedName>
    <definedName name="bnc4_5">#REF!</definedName>
    <definedName name="Bng">#REF!</definedName>
    <definedName name="Bon">#REF!</definedName>
    <definedName name="book1">#REF!</definedName>
    <definedName name="Book2">#REF!</definedName>
    <definedName name="booking_CoGS">#REF!</definedName>
    <definedName name="BOQ">#REF!</definedName>
    <definedName name="botda">#REF!</definedName>
    <definedName name="bp">#REF!</definedName>
    <definedName name="bpm">#REF!</definedName>
    <definedName name="Bptc">#REF!</definedName>
    <definedName name="bql" localSheetId="0" hidden="1">{#N/A,#N/A,FALSE,"Chi tiÆt"}</definedName>
    <definedName name="bql" localSheetId="1" hidden="1">{#N/A,#N/A,FALSE,"Chi tiÆt"}</definedName>
    <definedName name="bql" hidden="1">{#N/A,#N/A,FALSE,"Chi tiÆt"}</definedName>
    <definedName name="BQLTB">#REF!</definedName>
    <definedName name="BQLXL">#REF!</definedName>
    <definedName name="BQP">'[78]BANCO (3)'!$N$124</definedName>
    <definedName name="Bsb">#REF!</definedName>
    <definedName name="BSM">#REF!</definedName>
    <definedName name="bson">#REF!</definedName>
    <definedName name="Bstt">#REF!</definedName>
    <definedName name="bt" localSheetId="1">#N/A</definedName>
    <definedName name="bt">#REF!</definedName>
    <definedName name="BT_125">#REF!</definedName>
    <definedName name="BT_A1">#REF!</definedName>
    <definedName name="BT_A2.1">#REF!</definedName>
    <definedName name="BT_A2.2">#REF!</definedName>
    <definedName name="BT_B1">#REF!</definedName>
    <definedName name="BT_B2">#REF!</definedName>
    <definedName name="BT_C1">#REF!</definedName>
    <definedName name="BT_CT_Mong_Mo_Tru_Cau">#REF!</definedName>
    <definedName name="BT_loai_A2.1">#REF!</definedName>
    <definedName name="BT_P1">#REF!</definedName>
    <definedName name="BT200_50">#REF!</definedName>
    <definedName name="btabd">#REF!</definedName>
    <definedName name="btadn">#REF!</definedName>
    <definedName name="btah">#REF!</definedName>
    <definedName name="btah1">#REF!</definedName>
    <definedName name="btai">#REF!</definedName>
    <definedName name="btaqn">#REF!</definedName>
    <definedName name="btaqt">#REF!</definedName>
    <definedName name="btbdn">#REF!</definedName>
    <definedName name="btbh">#REF!</definedName>
    <definedName name="btbqn">#REF!</definedName>
    <definedName name="btbqt">#REF!</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t">#REF!</definedName>
    <definedName name="Btcot1">#REF!</definedName>
    <definedName name="btcqn">#REF!</definedName>
    <definedName name="btcqt">#REF!</definedName>
    <definedName name="btdbd">#REF!</definedName>
    <definedName name="btddn">#REF!</definedName>
    <definedName name="btdh">#REF!</definedName>
    <definedName name="btdqn">#REF!</definedName>
    <definedName name="btdqt">#REF!</definedName>
    <definedName name="bteqn">#REF!</definedName>
    <definedName name="btham">#REF!</definedName>
    <definedName name="btkn">#REF!</definedName>
    <definedName name="BTlotm100">#REF!</definedName>
    <definedName name="BTLY">#REF!</definedName>
    <definedName name="btm">#REF!</definedName>
    <definedName name="btm1002x4">#REF!</definedName>
    <definedName name="btm1502x4">#REF!</definedName>
    <definedName name="btm1504x6">#REF!</definedName>
    <definedName name="btm2002x4">#REF!</definedName>
    <definedName name="BTN_CPDD_tuoi_nhua_lot">#REF!</definedName>
    <definedName name="BTNmin">#REF!</definedName>
    <definedName name="BTNtrung">#REF!</definedName>
    <definedName name="btr">#REF!</definedName>
    <definedName name="BTRAM">#REF!</definedName>
    <definedName name="BU_CHENH_LECH_DZ0.4KV">#REF!</definedName>
    <definedName name="BU_CHENH_LECH_DZ22KV">#REF!</definedName>
    <definedName name="BU_CHENH_LECH_TBA">#REF!</definedName>
    <definedName name="Bua">#REF!</definedName>
    <definedName name="bùc" localSheetId="0">{"Book1","Dt tonghop.xls"}</definedName>
    <definedName name="bùc" localSheetId="1">{"Book1","Dt tonghop.xls"}</definedName>
    <definedName name="bùc">{"Book1","Dt tonghop.xls"}</definedName>
    <definedName name="Bulongma">8700</definedName>
    <definedName name="Bulongthepcoctiepdia">#REF!</definedName>
    <definedName name="buoc">#REF!</definedName>
    <definedName name="Bust">#REF!</definedName>
    <definedName name="Button_26">"SOKTMAY1003_SOQUI_VND__List"</definedName>
    <definedName name="Button_28">"SOKTMAY1003_SOQUI_VND__List"</definedName>
    <definedName name="bv">#REF!</definedName>
    <definedName name="BVCISUMMARY">#REF!</definedName>
    <definedName name="bvt">#REF!</definedName>
    <definedName name="bvtb">#REF!</definedName>
    <definedName name="bvttt">#REF!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5.">#REF!</definedName>
    <definedName name="CA">#REF!</definedName>
    <definedName name="ca.1111">#REF!</definedName>
    <definedName name="ca.1111.th">#REF!</definedName>
    <definedName name="CA_PTVT">#REF!</definedName>
    <definedName name="CABLE2" localSheetId="1">'[79]MTO REV.0'!$A$1:$Q$570</definedName>
    <definedName name="CABLE2">'[80]MTO REV.0'!$A$1:$Q$570</definedName>
    <definedName name="CACAU">298161</definedName>
    <definedName name="Cachdienchuoi">#REF!</definedName>
    <definedName name="Cachdiendung">#REF!</definedName>
    <definedName name="Cachdienhaap">#REF!</definedName>
    <definedName name="Can_doi" localSheetId="1">#N/A</definedName>
    <definedName name="Can_doi">#REF!</definedName>
    <definedName name="CanBQL">#REF!</definedName>
    <definedName name="CanLePhi">#REF!</definedName>
    <definedName name="CanMT">#REF!</definedName>
    <definedName name="cao">#REF!</definedName>
    <definedName name="cap">#REF!</definedName>
    <definedName name="Cap_DUL_doc_B">#REF!</definedName>
    <definedName name="CAP_DUL_ngang_B">#REF!</definedName>
    <definedName name="cap_DUL_va_TC">#REF!</definedName>
    <definedName name="cap0.7">#REF!</definedName>
    <definedName name="CAPDAT">[35]phuluc1!#REF!</definedName>
    <definedName name="Capvon" localSheetId="0" hidden="1">{#N/A,#N/A,FALSE,"Chi tiÆt"}</definedName>
    <definedName name="Capvon" localSheetId="1" hidden="1">{#N/A,#N/A,FALSE,"Chi tiÆt"}</definedName>
    <definedName name="Capvon" hidden="1">{#N/A,#N/A,FALSE,"Chi tiÆt"}</definedName>
    <definedName name="Car">#REF!</definedName>
    <definedName name="casing">#REF!</definedName>
    <definedName name="Cat">#REF!</definedName>
    <definedName name="Catalog">#REF!</definedName>
    <definedName name="catden">#REF!</definedName>
    <definedName name="Category_All">#REF!</definedName>
    <definedName name="CATIN">#N/A</definedName>
    <definedName name="CATJYOU">#N/A</definedName>
    <definedName name="catm">#REF!</definedName>
    <definedName name="catn">#REF!</definedName>
    <definedName name="CATREC">#N/A</definedName>
    <definedName name="CATSYU">#N/A</definedName>
    <definedName name="catvang" localSheetId="1">[81]CPTNo!#REF!</definedName>
    <definedName name="catvang">[82]CPTNo!#REF!</definedName>
    <definedName name="cau" localSheetId="1">[83]NC!$B$5:$C$56</definedName>
    <definedName name="cau">[84]NC!$B$5:$C$56</definedName>
    <definedName name="cau_nho">#REF!</definedName>
    <definedName name="cau10T">#REF!</definedName>
    <definedName name="CauCong2">#REF!</definedName>
    <definedName name="CauCong3">#REF!</definedName>
    <definedName name="CauCong4">#REF!</definedName>
    <definedName name="CauCong5">#REF!</definedName>
    <definedName name="CBE50M">#REF!</definedName>
    <definedName name="CBTH" localSheetId="0" hidden="1">{"'Sheet1'!$L$16"}</definedName>
    <definedName name="CBTH" localSheetId="1" hidden="1">{"'Sheet1'!$L$16"}</definedName>
    <definedName name="CBTH" hidden="1">{"'Sheet1'!$L$16"}</definedName>
    <definedName name="cc" localSheetId="1">[56]gVL!$N$38</definedName>
    <definedName name="cc">#REF!</definedName>
    <definedName name="ccc">#REF!</definedName>
    <definedName name="cch">#REF!</definedName>
    <definedName name="cchong">#REF!</definedName>
    <definedName name="CCNK" localSheetId="1">[85]QMCT!#REF!</definedName>
    <definedName name="CCNK">[86]QMCT!#REF!</definedName>
    <definedName name="CCS">#REF!</definedName>
    <definedName name="cd" localSheetId="1">[56]gVL!$N$15</definedName>
    <definedName name="cd">#REF!</definedName>
    <definedName name="CDAY">#REF!</definedName>
    <definedName name="CDBT">#REF!</definedName>
    <definedName name="CDCK">#REF!</definedName>
    <definedName name="CDCN">#REF!</definedName>
    <definedName name="CDCU">#REF!</definedName>
    <definedName name="CDD">#REF!</definedName>
    <definedName name="CDday">#REF!</definedName>
    <definedName name="CDDB" localSheetId="1">'[66]Xuly Data'!#REF!</definedName>
    <definedName name="CDDB">'[67]Xuly Data'!#REF!</definedName>
    <definedName name="cddc">#REF!</definedName>
    <definedName name="CDDD">'[35]THPDMoi  (2)'!#REF!</definedName>
    <definedName name="cddd1p">'[35]TONG HOP VL-NC'!$C$3</definedName>
    <definedName name="CDDD1PHA">#REF!</definedName>
    <definedName name="cddd3p">'[35]TONG HOP VL-NC'!$C$2</definedName>
    <definedName name="CDDD3PHA">#REF!</definedName>
    <definedName name="CDdinh">#REF!</definedName>
    <definedName name="CDDT" localSheetId="1">'[66]Xuly Data'!#REF!</definedName>
    <definedName name="CDDT">'[67]Xuly Data'!#REF!</definedName>
    <definedName name="CDMD" localSheetId="1">'[66]Xuly Data'!#REF!</definedName>
    <definedName name="CDMD">'[67]Xuly Data'!#REF!</definedName>
    <definedName name="cdn">#REF!</definedName>
    <definedName name="Cdnum">#REF!</definedName>
    <definedName name="CDT">#REF!</definedName>
    <definedName name="CDTK_tim">31.77</definedName>
    <definedName name="Céng">#REF!</definedName>
    <definedName name="cf" localSheetId="0">BlankMacro1</definedName>
    <definedName name="cf" localSheetId="1">BlankMacro1</definedName>
    <definedName name="cf">BlankMacro1</definedName>
    <definedName name="cfc">#REF!</definedName>
    <definedName name="cfk">#REF!</definedName>
    <definedName name="cgionc">'[35]lam-moi'!#REF!</definedName>
    <definedName name="cgiovl">'[35]lam-moi'!#REF!</definedName>
    <definedName name="CGS_CLO">#REF!</definedName>
    <definedName name="CH" localSheetId="1">[48]TN!#REF!</definedName>
    <definedName name="CH">[49]TN!#REF!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'[35]lam-moi'!#REF!</definedName>
    <definedName name="chhtvl">'[35]lam-moi'!#REF!</definedName>
    <definedName name="Chi_Phi_Chung">#REF!</definedName>
    <definedName name="chi_tiÕt_vËt_liÖu___nh_n_c_ng___m_y_thi_c_ng">#REF!</definedName>
    <definedName name="chialuong">#REF!</definedName>
    <definedName name="chie" localSheetId="0">BlankMacro1</definedName>
    <definedName name="chie" localSheetId="1">BlankMacro1</definedName>
    <definedName name="chie">BlankMacro1</definedName>
    <definedName name="Chiettinh" localSheetId="0" hidden="1">{"'Sheet1'!$L$16"}</definedName>
    <definedName name="Chiettinh" localSheetId="1" hidden="1">{"'Sheet1'!$L$16"}</definedName>
    <definedName name="Chiettinh" hidden="1">{"'Sheet1'!$L$16"}</definedName>
    <definedName name="chilk" localSheetId="0" hidden="1">{"'Sheet1'!$L$16"}</definedName>
    <definedName name="chilk" localSheetId="1" hidden="1">{"'Sheet1'!$L$16"}</definedName>
    <definedName name="chilk" hidden="1">{"'Sheet1'!$L$16"}</definedName>
    <definedName name="Chin">#REF!</definedName>
    <definedName name="CHIÕt_TÝnh_0_4_II">#REF!</definedName>
    <definedName name="ChiPhiKhac">#REF!</definedName>
    <definedName name="chitietbgiang2" localSheetId="0" hidden="1">{"'Sheet1'!$L$16"}</definedName>
    <definedName name="chitietbgiang2" localSheetId="1" hidden="1">{"'Sheet1'!$L$16"}</definedName>
    <definedName name="chitietbgiang2" hidden="1">{"'Sheet1'!$L$16"}</definedName>
    <definedName name="chl" localSheetId="0" hidden="1">{"'Sheet1'!$L$16"}</definedName>
    <definedName name="chl" localSheetId="1" hidden="1">{"'Sheet1'!$L$16"}</definedName>
    <definedName name="chl" hidden="1">{"'Sheet1'!$L$16"}</definedName>
    <definedName name="chnc">'[35]lam-moi'!#REF!</definedName>
    <definedName name="chon">#REF!</definedName>
    <definedName name="chon1">#REF!</definedName>
    <definedName name="chon2">#REF!</definedName>
    <definedName name="chon3">#REF!</definedName>
    <definedName name="Chu" localSheetId="1">[48]ND!#REF!</definedName>
    <definedName name="Chu">[49]ND!#REF!</definedName>
    <definedName name="chung" localSheetId="0" hidden="1">{"'Sheet1'!$L$16"}</definedName>
    <definedName name="chung" localSheetId="1" hidden="1">{"'Sheet1'!$L$16"}</definedName>
    <definedName name="chung" hidden="1">{"'Sheet1'!$L$16"}</definedName>
    <definedName name="chungloainhapthan">#REF!</definedName>
    <definedName name="chungloaiXNT">#REF!</definedName>
    <definedName name="chungloaixuatthan">#REF!</definedName>
    <definedName name="Chupdaucapcongotnong">#REF!</definedName>
    <definedName name="chvl">'[35]lam-moi'!#REF!</definedName>
    <definedName name="CI_PTVT">#REF!</definedName>
    <definedName name="citidd">'[35]dongia (2)'!#REF!</definedName>
    <definedName name="City">#REF!</definedName>
    <definedName name="CK">#REF!</definedName>
    <definedName name="ckn">#REF!</definedName>
    <definedName name="ckna">#REF!</definedName>
    <definedName name="cknc">'[35]lam-moi'!#REF!</definedName>
    <definedName name="ckvl">'[35]lam-moi'!#REF!</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a">#REF!</definedName>
    <definedName name="CLECH_0.4">#REF!</definedName>
    <definedName name="CLECT">#REF!</definedName>
    <definedName name="CLIENT" localSheetId="1">[87]LEGEND!$D$6</definedName>
    <definedName name="CLIENT">[88]LEGEND!$D$6</definedName>
    <definedName name="CLIEOS">#REF!</definedName>
    <definedName name="CLTMP" localSheetId="1">[85]QMCT!#REF!</definedName>
    <definedName name="CLTMP">[86]QMCT!#REF!</definedName>
    <definedName name="clvc1">[35]chitiet!$D$3</definedName>
    <definedName name="CLVC3">0.1</definedName>
    <definedName name="CLVC35">#REF!</definedName>
    <definedName name="CLVCTB">#REF!</definedName>
    <definedName name="CLVL">#REF!</definedName>
    <definedName name="cm">#REF!</definedName>
    <definedName name="cN_fix">#REF!</definedName>
    <definedName name="CN3p">'[35]TONGKE3p '!$X$295</definedName>
    <definedName name="CNC">#REF!</definedName>
    <definedName name="CND">#REF!</definedName>
    <definedName name="cNden">#REF!</definedName>
    <definedName name="cne">#REF!</definedName>
    <definedName name="CNG">#REF!</definedName>
    <definedName name="Co">#REF!</definedName>
    <definedName name="co.">#REF!</definedName>
    <definedName name="co..">#REF!</definedName>
    <definedName name="co_cau_ktqd" hidden="1">#N/A</definedName>
    <definedName name="coar" localSheetId="1">[58]Payment!$AF$30</definedName>
    <definedName name="coar">[59]Payment!$AF$30</definedName>
    <definedName name="COAT" localSheetId="1">'[1]PNT-QUOT-#3'!#REF!</definedName>
    <definedName name="COAT">'[2]PNT-QUOT-#3'!#REF!</definedName>
    <definedName name="COBSDC">#REF!</definedName>
    <definedName name="coc" localSheetId="1">[56]gVL!$N$25</definedName>
    <definedName name="coc">#REF!</definedName>
    <definedName name="COC_1.2">#REF!</definedName>
    <definedName name="Coc_2m">#REF!</definedName>
    <definedName name="Coc_60" localSheetId="0" hidden="1">{"'Sheet1'!$L$16"}</definedName>
    <definedName name="Coc_60" localSheetId="1" hidden="1">{"'Sheet1'!$L$16"}</definedName>
    <definedName name="Coc_60" hidden="1">{"'Sheet1'!$L$16"}</definedName>
    <definedName name="Coc_BTCT">#REF!</definedName>
    <definedName name="CoCauN" localSheetId="0" hidden="1">{"'Sheet1'!$L$16"}</definedName>
    <definedName name="CoCauN" localSheetId="1" hidden="1">{"'Sheet1'!$L$16"}</definedName>
    <definedName name="CoCauN" hidden="1">{"'Sheet1'!$L$16"}</definedName>
    <definedName name="Cocbetong">#REF!</definedName>
    <definedName name="cocbtct">#REF!</definedName>
    <definedName name="cocot">#REF!</definedName>
    <definedName name="cocott">#REF!</definedName>
    <definedName name="coctre">#REF!</definedName>
    <definedName name="cocvt">#REF!</definedName>
    <definedName name="Code" hidden="1">#REF!</definedName>
    <definedName name="coi" localSheetId="1">'[89]MTL$-INTER'!#REF!</definedName>
    <definedName name="coi">'[90]MTL$-INTER'!#REF!</definedName>
    <definedName name="Cöï_ly_vaän_chuyeãn">#REF!</definedName>
    <definedName name="CÖÏ_LY_VAÄN_CHUYEÅN">#REF!</definedName>
    <definedName name="Comm" localSheetId="0">BlankMacro1</definedName>
    <definedName name="Comm" localSheetId="1">BlankMacro1</definedName>
    <definedName name="Comm">BlankMacro1</definedName>
    <definedName name="COMMON">#REF!</definedName>
    <definedName name="comong">#REF!</definedName>
    <definedName name="Company">#REF!</definedName>
    <definedName name="CON_DUCT">#REF!</definedName>
    <definedName name="CON_EQP_COS">#REF!</definedName>
    <definedName name="CON_EQP_COST">#REF!</definedName>
    <definedName name="Cong_HM_DTCT">#REF!</definedName>
    <definedName name="Cong_M_DTCT">#REF!</definedName>
    <definedName name="Cong_NC_DTCT">#REF!</definedName>
    <definedName name="Cong_VL_DTCT">#REF!</definedName>
    <definedName name="cong1x15">[35]giathanh1!#REF!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gVattu">#REF!</definedName>
    <definedName name="conroom">#REF!</definedName>
    <definedName name="CONST_EQ">#REF!</definedName>
    <definedName name="CONT">#REF!</definedName>
    <definedName name="Content1" localSheetId="0">ErrorHandler_1</definedName>
    <definedName name="Content1" localSheetId="1">ErrorHandler_1</definedName>
    <definedName name="Content1">ErrorHandler_1</definedName>
    <definedName name="Continue">#REF!</definedName>
    <definedName name="conversion">#REF!</definedName>
    <definedName name="COPLDC">#REF!</definedName>
    <definedName name="coppha">#REF!</definedName>
    <definedName name="Cos_tec">#REF!</definedName>
    <definedName name="Cost">#REF!</definedName>
    <definedName name="cot" localSheetId="1">[91]gVL!$Q$64</definedName>
    <definedName name="cot">[92]gVL!$Q$64</definedName>
    <definedName name="Cot_thep" localSheetId="1">[93]Du_lieu!$C$19</definedName>
    <definedName name="Cot_thep">[94]Du_lieu!$C$19</definedName>
    <definedName name="cot7.5">#REF!</definedName>
    <definedName name="cot8.5">#REF!</definedName>
    <definedName name="CotBTtronVuong">#REF!</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#REF!</definedName>
    <definedName name="CP" hidden="1">#REF!</definedName>
    <definedName name="cp.1">#REF!</definedName>
    <definedName name="cp.2">#REF!</definedName>
    <definedName name="CP.M10.1a" localSheetId="1">'[95]Giai trinh'!#REF!</definedName>
    <definedName name="CP.M10.1a">'[96]Giai trinh'!#REF!</definedName>
    <definedName name="CP.M10.1b" localSheetId="1">'[95]Giai trinh'!#REF!</definedName>
    <definedName name="CP.M10.1b">'[96]Giai trinh'!#REF!</definedName>
    <definedName name="CP.M10.1c" localSheetId="1">'[95]Giai trinh'!#REF!</definedName>
    <definedName name="CP.M10.1c">'[96]Giai trinh'!#REF!</definedName>
    <definedName name="CP.M10.1d" localSheetId="1">'[95]Giai trinh'!#REF!</definedName>
    <definedName name="CP.M10.1d">'[96]Giai trinh'!#REF!</definedName>
    <definedName name="CP.M10.1e" localSheetId="1">'[95]Giai trinh'!#REF!</definedName>
    <definedName name="CP.M10.1e">'[96]Giai trinh'!#REF!</definedName>
    <definedName name="CP.M10.2a" localSheetId="1">'[95]Giai trinh'!#REF!</definedName>
    <definedName name="CP.M10.2a">'[96]Giai trinh'!#REF!</definedName>
    <definedName name="CP.M10.2b" localSheetId="1">'[95]Giai trinh'!#REF!</definedName>
    <definedName name="CP.M10.2b">'[96]Giai trinh'!#REF!</definedName>
    <definedName name="CP.M10.2c" localSheetId="1">'[95]Giai trinh'!#REF!</definedName>
    <definedName name="CP.M10.2c">'[96]Giai trinh'!#REF!</definedName>
    <definedName name="CP.M10.2d" localSheetId="1">'[95]Giai trinh'!#REF!</definedName>
    <definedName name="CP.M10.2d">'[96]Giai trinh'!#REF!</definedName>
    <definedName name="CP.M10.2e" localSheetId="1">'[95]Giai trinh'!#REF!</definedName>
    <definedName name="CP.M10.2e">'[96]Giai trinh'!#REF!</definedName>
    <definedName name="CP.MDTa" localSheetId="1">'[95]Giai trinh'!#REF!</definedName>
    <definedName name="CP.MDTa">'[96]Giai trinh'!#REF!</definedName>
    <definedName name="CP.MDTb" localSheetId="1">'[95]Giai trinh'!#REF!</definedName>
    <definedName name="CP.MDTb">'[96]Giai trinh'!#REF!</definedName>
    <definedName name="CP.MDTc" localSheetId="1">'[95]Giai trinh'!#REF!</definedName>
    <definedName name="CP.MDTc">'[96]Giai trinh'!#REF!</definedName>
    <definedName name="CP.MDTd" localSheetId="1">'[95]Giai trinh'!#REF!</definedName>
    <definedName name="CP.MDTd">'[96]Giai trinh'!#REF!</definedName>
    <definedName name="CP.MDTe" localSheetId="1">'[95]Giai trinh'!#REF!</definedName>
    <definedName name="CP.MDTe">'[96]Giai trinh'!#REF!</definedName>
    <definedName name="CPC">#REF!</definedName>
    <definedName name="cpd" localSheetId="1">#N/A</definedName>
    <definedName name="cpd">[55]gVL!$Q$20</definedName>
    <definedName name="cpdd" localSheetId="1">#N/A</definedName>
    <definedName name="cpdd">[55]gVL!$Q$21</definedName>
    <definedName name="cpdd1">#REF!</definedName>
    <definedName name="cpdd2" localSheetId="1">[97]gVL!$P$19</definedName>
    <definedName name="cpdd2">#REF!</definedName>
    <definedName name="CPHA">#REF!</definedName>
    <definedName name="CPK">#REF!</definedName>
    <definedName name="cplhsmt" localSheetId="0">[98]!cplhsmt</definedName>
    <definedName name="cplhsmt" localSheetId="1">[99]!cplhsmt</definedName>
    <definedName name="cplhsmt">[98]!cplhsmt</definedName>
    <definedName name="cpmtc">#REF!</definedName>
    <definedName name="cpnc">#REF!</definedName>
    <definedName name="cps">#REF!</definedName>
    <definedName name="CPTB">#REF!</definedName>
    <definedName name="cptdhsmt" localSheetId="0">[98]!cptdhsmt</definedName>
    <definedName name="cptdhsmt" localSheetId="1">[99]!cptdhsmt</definedName>
    <definedName name="cptdhsmt">[98]!cptdhsmt</definedName>
    <definedName name="cptdtdt" localSheetId="0">[98]!cptdtdt</definedName>
    <definedName name="cptdtdt" localSheetId="1">[99]!cptdtdt</definedName>
    <definedName name="cptdtdt">[98]!cptdtdt</definedName>
    <definedName name="cptdtkkt" localSheetId="0">[98]!cptdtkkt</definedName>
    <definedName name="cptdtkkt" localSheetId="1">[99]!cptdtkkt</definedName>
    <definedName name="cptdtkkt">[98]!cptdtkkt</definedName>
    <definedName name="CPTK">#REF!</definedName>
    <definedName name="cptt">#REF!</definedName>
    <definedName name="CPVC100">#REF!</definedName>
    <definedName name="CPVC1KM">'[35]TH VL, NC, DDHT Thanhphuoc'!$J$19</definedName>
    <definedName name="CPVC35">#REF!</definedName>
    <definedName name="CPVCDN">'[35]#REF'!$K$33</definedName>
    <definedName name="CRD">#REF!</definedName>
    <definedName name="crit">#REF!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 localSheetId="1">[100]SILICATE!#REF!</definedName>
    <definedName name="_xlnm.Criteria">[101]SILICATE!#REF!</definedName>
    <definedName name="CRITINST">#REF!</definedName>
    <definedName name="CRITPURC">#REF!</definedName>
    <definedName name="CropEstablishmentWage">#REF!</definedName>
    <definedName name="CropManagementWage">#REF!</definedName>
    <definedName name="CRS">#REF!</definedName>
    <definedName name="CRT_EXT">#REF!</definedName>
    <definedName name="CRT_INT">#REF!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MBA">#REF!</definedName>
    <definedName name="CT">#REF!</definedName>
    <definedName name="CT.M10.1" localSheetId="1">'[95]Giai trinh'!#REF!</definedName>
    <definedName name="CT.M10.1">'[96]Giai trinh'!#REF!</definedName>
    <definedName name="CT.M10.2" localSheetId="1">'[95]Giai trinh'!#REF!</definedName>
    <definedName name="CT.M10.2">'[96]Giai trinh'!#REF!</definedName>
    <definedName name="CT.MDT" localSheetId="1">'[95]Giai trinh'!#REF!</definedName>
    <definedName name="CT.MDT">'[96]Giai trinh'!#REF!</definedName>
    <definedName name="CT_50">#REF!</definedName>
    <definedName name="CT_KSTK">#REF!</definedName>
    <definedName name="CT_MCX">#REF!</definedName>
    <definedName name="CT0.4">#REF!</definedName>
    <definedName name="ct3_" localSheetId="1">[53]Gia!#REF!</definedName>
    <definedName name="ct3_">[54]Gia!#REF!</definedName>
    <definedName name="ct5_" localSheetId="1">[53]Gia!#REF!</definedName>
    <definedName name="ct5_">[54]Gia!#REF!</definedName>
    <definedName name="Ctb" localSheetId="1">'[102]Lç khoan LK1'!#REF!</definedName>
    <definedName name="Ctb">'[103]Lç khoan LK1'!#REF!</definedName>
    <definedName name="ctbb">#REF!</definedName>
    <definedName name="ctbbt" localSheetId="0" hidden="1">{"'Sheet1'!$L$16"}</definedName>
    <definedName name="ctbbt" localSheetId="1" hidden="1">{"'Sheet1'!$L$16"}</definedName>
    <definedName name="ctbbt" hidden="1">{"'Sheet1'!$L$16"}</definedName>
    <definedName name="CTBL">#REF!</definedName>
    <definedName name="CTCT">#REF!</definedName>
    <definedName name="CTCT1" localSheetId="0" hidden="1">{"'Sheet1'!$L$16"}</definedName>
    <definedName name="CTCT1" localSheetId="1" hidden="1">{"'Sheet1'!$L$16"}</definedName>
    <definedName name="CTCT1" hidden="1">{"'Sheet1'!$L$16"}</definedName>
    <definedName name="ctdn9697">#REF!</definedName>
    <definedName name="CTDZ">#REF!</definedName>
    <definedName name="CTDz35">#REF!</definedName>
    <definedName name="CTGT2">#REF!</definedName>
    <definedName name="CTGT3">#REF!</definedName>
    <definedName name="CTGT4">#REF!</definedName>
    <definedName name="CTGT5">#REF!</definedName>
    <definedName name="CTHT">#REF!</definedName>
    <definedName name="cti3x15">[35]giathanh1!#REF!</definedName>
    <definedName name="ctiep">#REF!</definedName>
    <definedName name="CTIET">#REF!</definedName>
    <definedName name="CTkhautru" localSheetId="0">{"Book1","Dt  Yen Son BY.xls","Dt Bai bang.xls"}</definedName>
    <definedName name="CTkhautru" localSheetId="1">{"Book1","Dt  Yen Son BY.xls","Dt Bai bang.xls"}</definedName>
    <definedName name="CTkhautru">{"Book1","Dt  Yen Son BY.xls","Dt Bai bang.xls"}</definedName>
    <definedName name="ctmai">#REF!</definedName>
    <definedName name="CTN">#REF!</definedName>
    <definedName name="cto" localSheetId="1">[104]THCT!#REF!</definedName>
    <definedName name="cto">[105]THCT!#REF!</definedName>
    <definedName name="ctong">#REF!</definedName>
    <definedName name="CTRAM">#REF!</definedName>
    <definedName name="ctre">#REF!</definedName>
    <definedName name="CTV_EXT">#REF!</definedName>
    <definedName name="CTV_HKS">#REF!</definedName>
    <definedName name="CTY_TNHH_SX_TM__NHÖ_QUYEÀN">#N/A</definedName>
    <definedName name="cu">#REF!</definedName>
    <definedName name="CU_LY">#REF!</definedName>
    <definedName name="cu_ly_1" localSheetId="1">'[106]tra-vat-lieu'!$A$219:$A$319</definedName>
    <definedName name="cu_ly_1">'[107]tra-vat-lieu'!$A$219:$A$319</definedName>
    <definedName name="CU_LY_VAN_CHUYEN_GIA_QUYEN">#REF!</definedName>
    <definedName name="CU_LY_VAN_CHUYEN_THU_CONG">#REF!</definedName>
    <definedName name="cu_ly1">#REF!</definedName>
    <definedName name="cui" localSheetId="1">[56]gVL!$N$39</definedName>
    <definedName name="cui">#REF!</definedName>
    <definedName name="culy">#REF!</definedName>
    <definedName name="CuLy_Q">#REF!</definedName>
    <definedName name="culy1">[35]DONGIA!#REF!</definedName>
    <definedName name="culy2">[35]DONGIA!#REF!</definedName>
    <definedName name="culy3">[35]DONGIA!#REF!</definedName>
    <definedName name="culy4">[35]DONGIA!#REF!</definedName>
    <definedName name="culy5">[35]DONGIA!#REF!</definedName>
    <definedName name="cun">#REF!</definedName>
    <definedName name="CUOC">[108]CUOC!$A$3:$G$43</definedName>
    <definedName name="cuoc_vc">#REF!</definedName>
    <definedName name="Cuoc_vc_1" localSheetId="1">'[106]tra-vat-lieu'!$B$219:$G$319</definedName>
    <definedName name="Cuoc_vc_1">'[107]tra-vat-lieu'!$B$219:$G$319</definedName>
    <definedName name="cuoc_vc1">#REF!</definedName>
    <definedName name="CuocVC">#REF!</definedName>
    <definedName name="CURRENCY">#REF!</definedName>
    <definedName name="Currency_tec">#REF!</definedName>
    <definedName name="cv" localSheetId="1">[109]gvl!$N$17</definedName>
    <definedName name="cv">[110]gvl!$N$17</definedName>
    <definedName name="CV.M10.1" localSheetId="1">'[95]Giai trinh'!#REF!</definedName>
    <definedName name="CV.M10.1">'[96]Giai trinh'!#REF!</definedName>
    <definedName name="CV.M10.2" localSheetId="1">'[95]Giai trinh'!#REF!</definedName>
    <definedName name="CV.M10.2">'[96]Giai trinh'!#REF!</definedName>
    <definedName name="CV.MDT" localSheetId="1">'[95]Giai trinh'!#REF!</definedName>
    <definedName name="CV.MDT">'[96]Giai trinh'!#REF!</definedName>
    <definedName name="cvc">#REF!</definedName>
    <definedName name="CVC_Q">#REF!</definedName>
    <definedName name="cx">#REF!</definedName>
    <definedName name="cxhtnc">'[35]lam-moi'!#REF!</definedName>
    <definedName name="cxhtvl">'[35]lam-moi'!#REF!</definedName>
    <definedName name="cxnc">'[35]lam-moi'!#REF!</definedName>
    <definedName name="cxvl">'[35]lam-moi'!#REF!</definedName>
    <definedName name="cxxnc">'[35]lam-moi'!#REF!</definedName>
    <definedName name="cxxvl">'[35]lam-moi'!#REF!</definedName>
    <definedName name="cy">#REF!</definedName>
    <definedName name="Cz">#REF!</definedName>
    <definedName name="d" localSheetId="0" hidden="1">{"'Sheet1'!$L$16"}</definedName>
    <definedName name="d" localSheetId="1">[111]XL4Poppy!$B$1:$B$16</definedName>
    <definedName name="d" hidden="1">{"'Sheet1'!$L$16"}</definedName>
    <definedName name="Ð" localSheetId="0">BlankMacro1</definedName>
    <definedName name="Ð" localSheetId="1">BlankMacro1</definedName>
    <definedName name="Ð">BlankMacro1</definedName>
    <definedName name="d.">#REF!</definedName>
    <definedName name="d.d">[112]Input!#REF!</definedName>
    <definedName name="d.d1">[112]Input!#REF!</definedName>
    <definedName name="d.d2">[112]Input!#REF!</definedName>
    <definedName name="D.M10.1a" localSheetId="1">'[95]Giai trinh'!#REF!</definedName>
    <definedName name="D.M10.1a">'[96]Giai trinh'!#REF!</definedName>
    <definedName name="D.M10.1b" localSheetId="1">'[95]Giai trinh'!#REF!</definedName>
    <definedName name="D.M10.1b">'[96]Giai trinh'!#REF!</definedName>
    <definedName name="D.M10.2a" localSheetId="1">'[95]Giai trinh'!#REF!</definedName>
    <definedName name="D.M10.2a">'[96]Giai trinh'!#REF!</definedName>
    <definedName name="D.M10.2b" localSheetId="1">'[95]Giai trinh'!#REF!</definedName>
    <definedName name="D.M10.2b">'[96]Giai trinh'!#REF!</definedName>
    <definedName name="D.MDTa" localSheetId="1">'[95]Giai trinh'!#REF!</definedName>
    <definedName name="D.MDTa">'[96]Giai trinh'!#REF!</definedName>
    <definedName name="D.MDTb" localSheetId="1">'[95]Giai trinh'!#REF!</definedName>
    <definedName name="D.MDTb">'[96]Giai trinh'!#REF!</definedName>
    <definedName name="d_">#REF!</definedName>
    <definedName name="d_1">[112]Input!#REF!</definedName>
    <definedName name="d_1I">'[113]13.BANG CT'!#REF!</definedName>
    <definedName name="d_1II">'[113]13.BANG CT'!#REF!</definedName>
    <definedName name="d_1III">'[113]13.BANG CT'!#REF!</definedName>
    <definedName name="d_1IV">'[113]13.BANG CT'!#REF!</definedName>
    <definedName name="d_2">[112]Input!#REF!</definedName>
    <definedName name="d_2I">'[113]13.BANG CT'!#REF!</definedName>
    <definedName name="d_2II">'[113]13.BANG CT'!#REF!</definedName>
    <definedName name="d_2III">'[113]13.BANG CT'!#REF!</definedName>
    <definedName name="d_2IV">'[113]13.BANG CT'!#REF!</definedName>
    <definedName name="d_3">[112]Input!#REF!</definedName>
    <definedName name="d_3I">'[113]13.BANG CT'!#REF!</definedName>
    <definedName name="d_3II">'[113]13.BANG CT'!#REF!</definedName>
    <definedName name="d_3III">'[113]13.BANG CT'!#REF!</definedName>
    <definedName name="d_3IV">'[113]13.BANG CT'!#REF!</definedName>
    <definedName name="d_4">[112]Input!#REF!</definedName>
    <definedName name="d_4I">'[113]13.BANG CT'!#REF!</definedName>
    <definedName name="d_4II">'[113]13.BANG CT'!#REF!</definedName>
    <definedName name="d_4III">'[113]13.BANG CT'!#REF!</definedName>
    <definedName name="d_4IV">'[113]13.BANG CT'!#REF!</definedName>
    <definedName name="D_7101A_B">#REF!</definedName>
    <definedName name="d_9bI">'[113]13.BANG CT'!#REF!</definedName>
    <definedName name="d_9bII">'[113]13.BANG CT'!#REF!</definedName>
    <definedName name="d_9bIII">'[113]13.BANG CT'!#REF!</definedName>
    <definedName name="d_9bIV">'[113]13.BANG CT'!#REF!</definedName>
    <definedName name="d_9I">'[113]13.BANG CT'!#REF!</definedName>
    <definedName name="d_9II">'[113]13.BANG CT'!#REF!</definedName>
    <definedName name="d_9III">'[113]13.BANG CT'!#REF!</definedName>
    <definedName name="d_9IV">'[113]13.BANG CT'!#REF!</definedName>
    <definedName name="D_Gia" localSheetId="1">'[114]Don gia'!$A$3:$F$240</definedName>
    <definedName name="D_Gia">'[115]Don gia'!$A$3:$F$240</definedName>
    <definedName name="D_L">#REF!</definedName>
    <definedName name="D_n">#REF!</definedName>
    <definedName name="d1.">#REF!</definedName>
    <definedName name="d1_">#REF!</definedName>
    <definedName name="d1A">#REF!</definedName>
    <definedName name="D1x49" localSheetId="1">[116]chitimc!#REF!</definedName>
    <definedName name="D1x49">[117]chitimc!#REF!</definedName>
    <definedName name="D1x49x49" localSheetId="1">[116]chitimc!#REF!</definedName>
    <definedName name="D1x49x49">[117]chitimc!#REF!</definedName>
    <definedName name="D1Z">#REF!</definedName>
    <definedName name="d2.">#REF!</definedName>
    <definedName name="d2_">#REF!</definedName>
    <definedName name="d24nc">'[35]lam-moi'!#REF!</definedName>
    <definedName name="d24vl">'[35]lam-moi'!#REF!</definedName>
    <definedName name="d2A">#REF!</definedName>
    <definedName name="d3.">#REF!</definedName>
    <definedName name="d3_">#REF!</definedName>
    <definedName name="d3A">#REF!</definedName>
    <definedName name="d4_" localSheetId="1">[118]Loading!#REF!</definedName>
    <definedName name="d4_">#REF!</definedName>
    <definedName name="d4A">#REF!</definedName>
    <definedName name="D4Z">#REF!</definedName>
    <definedName name="d5_" localSheetId="1">[118]Loading!#REF!</definedName>
    <definedName name="d5_">#REF!</definedName>
    <definedName name="DA">#REF!</definedName>
    <definedName name="da." localSheetId="1">'[68]So lieu chung'!#REF!</definedName>
    <definedName name="da.">'[69]So lieu chung'!#REF!</definedName>
    <definedName name="da_hoc_xay">#REF!</definedName>
    <definedName name="da05.1">#REF!</definedName>
    <definedName name="da05_1">#REF!</definedName>
    <definedName name="da1.2">#REF!</definedName>
    <definedName name="da1_2">#REF!</definedName>
    <definedName name="da1x2" localSheetId="1">[119]GiaVL!$F$8</definedName>
    <definedName name="da1x2">[120]GiaVL!$F$8</definedName>
    <definedName name="da1x22">#REF!</definedName>
    <definedName name="da1x23">#REF!</definedName>
    <definedName name="da1x24">#REF!</definedName>
    <definedName name="da1x25">#REF!</definedName>
    <definedName name="da2.4">#REF!</definedName>
    <definedName name="da2_4">#REF!</definedName>
    <definedName name="da2x4" localSheetId="1">[119]GiaVL!$F$7</definedName>
    <definedName name="da2x4">[120]GiaVL!$F$7</definedName>
    <definedName name="da4.6">#REF!</definedName>
    <definedName name="da4_6">#REF!</definedName>
    <definedName name="da4x6" localSheetId="1">[119]GiaVL!$F$6</definedName>
    <definedName name="da4x6">[120]GiaVL!$F$6</definedName>
    <definedName name="da4x7">#REF!</definedName>
    <definedName name="da6_8">#REF!</definedName>
    <definedName name="dadad" localSheetId="1">[111]XL4Poppy!$A$15</definedName>
    <definedName name="dadad">[121]XL4Poppy!$A$15</definedName>
    <definedName name="dadas" localSheetId="1">'[75]B-B'!#REF!</definedName>
    <definedName name="dadas">'[76]B-B'!#REF!</definedName>
    <definedName name="dah">#REF!</definedName>
    <definedName name="dahb">#REF!</definedName>
    <definedName name="dahg">#REF!</definedName>
    <definedName name="dahnlt">#REF!</definedName>
    <definedName name="dahoc">#REF!</definedName>
    <definedName name="DAKT">#REF!</definedName>
    <definedName name="dam">#REF!</definedName>
    <definedName name="dam_24">#REF!</definedName>
    <definedName name="dam_cau_BTCT">#REF!</definedName>
    <definedName name="DamNgang">#REF!</definedName>
    <definedName name="Dan_dung">#REF!</definedName>
    <definedName name="danducsan">#REF!</definedName>
    <definedName name="Dang" hidden="1">#REF!</definedName>
    <definedName name="Danh_mục_công_trình">[122]DATA!$C$2:$C$3022</definedName>
    <definedName name="danhmuc">#REF!</definedName>
    <definedName name="danhmucN">#REF!</definedName>
    <definedName name="DANHMUCVN">#REF!</definedName>
    <definedName name="dao">#REF!</definedName>
    <definedName name="dao_dap_dat">#REF!</definedName>
    <definedName name="DAO_DAT">#REF!</definedName>
    <definedName name="DAODAT" localSheetId="1">[73]DAODAT!$A$2:$Q$88</definedName>
    <definedName name="DAODAT">[74]DAODAT!$A$2:$Q$88</definedName>
    <definedName name="daolay" localSheetId="1">[123]Sheet2!$E$10</definedName>
    <definedName name="daolay">[124]Sheet2!$E$10</definedName>
    <definedName name="daotd" localSheetId="1">'[10]CT Thang Mo'!$B$323:$H$323</definedName>
    <definedName name="daotd">'[11]CT Thang Mo'!$B$323:$H$323</definedName>
    <definedName name="dap" localSheetId="1">'[10]CT Thang Mo'!$B$39:$H$39</definedName>
    <definedName name="dap">#REF!</definedName>
    <definedName name="dapdbm1">#REF!</definedName>
    <definedName name="dapdbm2">#REF!</definedName>
    <definedName name="daptd" localSheetId="1">'[10]CT Thang Mo'!$B$324:$H$324</definedName>
    <definedName name="daptd">'[11]CT Thang Mo'!$B$324:$H$324</definedName>
    <definedName name="dasdasd" localSheetId="0" hidden="1">{"'Sheet1'!$L$16"}</definedName>
    <definedName name="dasdasd" localSheetId="1" hidden="1">{"'Sheet1'!$L$16"}</definedName>
    <definedName name="dasdasd" hidden="1">{"'Sheet1'!$L$16"}</definedName>
    <definedName name="DAT">#REF!</definedName>
    <definedName name="data">#REF!</definedName>
    <definedName name="DATA_DATA2_List">#REF!</definedName>
    <definedName name="data1" hidden="1">#REF!</definedName>
    <definedName name="Data11">#REF!</definedName>
    <definedName name="data1204">#REF!</definedName>
    <definedName name="data17">[125]DU_LIEU!$E$24</definedName>
    <definedName name="data18">[125]DU_LIEU!$E$25</definedName>
    <definedName name="data2" hidden="1">#REF!</definedName>
    <definedName name="data20">[125]DU_LIEU!$E$27</definedName>
    <definedName name="data21">[125]DU_LIEU!$E$28</definedName>
    <definedName name="data3" hidden="1">#REF!</definedName>
    <definedName name="Data41">#REF!</definedName>
    <definedName name="data5">#REF!</definedName>
    <definedName name="data6">#REF!</definedName>
    <definedName name="data7">#REF!</definedName>
    <definedName name="data8">#REF!</definedName>
    <definedName name="_xlnm.Database" localSheetId="1">#N/A</definedName>
    <definedName name="_xlnm.Database">#REF!</definedName>
    <definedName name="DataFilter" localSheetId="0">[126]!DataFilter</definedName>
    <definedName name="DataFilter" localSheetId="1">[127]!DataFilter</definedName>
    <definedName name="DataFilter">[126]!DataFilter</definedName>
    <definedName name="datak">#REF!</definedName>
    <definedName name="datal">#REF!</definedName>
    <definedName name="DataSort" localSheetId="0">[126]!DataSort</definedName>
    <definedName name="DataSort" localSheetId="1">[127]!DataSort</definedName>
    <definedName name="DataSort">[126]!DataSort</definedName>
    <definedName name="DataStaff">#REF!</definedName>
    <definedName name="DATATKDT">#REF!</definedName>
    <definedName name="DATAÙ">#REF!</definedName>
    <definedName name="DATDAO">#REF!</definedName>
    <definedName name="datden">#REF!</definedName>
    <definedName name="dathai">#REF!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#REF!</definedName>
    <definedName name="dayAE35">#REF!</definedName>
    <definedName name="dayAE50">#REF!</definedName>
    <definedName name="dayAE70">#REF!</definedName>
    <definedName name="dayAE95">#REF!</definedName>
    <definedName name="DayAV120">#REF!</definedName>
    <definedName name="DayAV35">#REF!</definedName>
    <definedName name="DayAV50">#REF!</definedName>
    <definedName name="DayAV70">#REF!</definedName>
    <definedName name="DayAV95">#REF!</definedName>
    <definedName name="dayccham">#REF!</definedName>
    <definedName name="DayCEV">#REF!</definedName>
    <definedName name="daydien">#REF!</definedName>
    <definedName name="dayno">#REF!</definedName>
    <definedName name="db" localSheetId="1">[128]gvl!$Q$67</definedName>
    <definedName name="db">#REF!</definedName>
    <definedName name="db." localSheetId="1">'[68]So lieu chung'!#REF!</definedName>
    <definedName name="db.">'[69]So lieu chung'!#REF!</definedName>
    <definedName name="dban">#REF!</definedName>
    <definedName name="DBASE">#REF!</definedName>
    <definedName name="dbln">#REF!</definedName>
    <definedName name="dbs">#REF!</definedName>
    <definedName name="DBT">#REF!</definedName>
    <definedName name="dc" localSheetId="1">[77]Pier!$K$12</definedName>
    <definedName name="dc">[129]Pier!$K$12</definedName>
    <definedName name="dc." localSheetId="1">'[68]So lieu chung'!#REF!</definedName>
    <definedName name="dc.">'[69]So lieu chung'!#REF!</definedName>
    <definedName name="dca." localSheetId="1">'[68]So lieu chung'!#REF!</definedName>
    <definedName name="dca.">'[69]So lieu chung'!#REF!</definedName>
    <definedName name="dcb." localSheetId="1">'[68]So lieu chung'!#REF!</definedName>
    <definedName name="dcb.">'[69]So lieu chung'!#REF!</definedName>
    <definedName name="dcc" localSheetId="1">#N/A</definedName>
    <definedName name="dcc">[55]gVL!$Q$50</definedName>
    <definedName name="dcc." localSheetId="1">'[68]So lieu chung'!#REF!</definedName>
    <definedName name="dcc.">'[69]So lieu chung'!#REF!</definedName>
    <definedName name="dche">#REF!</definedName>
    <definedName name="DCHINH">#REF!</definedName>
    <definedName name="dcl" localSheetId="1">#N/A</definedName>
    <definedName name="dcl">[55]gVL!$Q$40</definedName>
    <definedName name="DCL_22">12117600</definedName>
    <definedName name="DCL_35">25490000</definedName>
    <definedName name="DÇm_33">#REF!</definedName>
    <definedName name="dct">#REF!</definedName>
    <definedName name="dctc35">#REF!</definedName>
    <definedName name="DD" localSheetId="1">[77]Pier!$B$230:$B$235</definedName>
    <definedName name="DD">[129]Pier!$B$230:$B$235</definedName>
    <definedName name="dđ" localSheetId="0" hidden="1">{"'Sheet1'!$L$16"}</definedName>
    <definedName name="dđ" localSheetId="1" hidden="1">{"'Sheet1'!$L$16"}</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0.5x1" localSheetId="1">#N/A</definedName>
    <definedName name="dd0.5x1">[55]gVL!$Q$10</definedName>
    <definedName name="dd1pnc">[35]chitiet!$G$404</definedName>
    <definedName name="dd1pvl">[35]chitiet!$G$383</definedName>
    <definedName name="dd1x2" localSheetId="1">[109]gvl!$N$9</definedName>
    <definedName name="dd1x2">[110]gvl!$N$9</definedName>
    <definedName name="dd2x4" localSheetId="1">#N/A</definedName>
    <definedName name="dd2x4">[55]gVL!$Q$12</definedName>
    <definedName name="dd3pctnc">'[35]lam-moi'!#REF!</definedName>
    <definedName name="dd3pctvl">'[35]lam-moi'!#REF!</definedName>
    <definedName name="dd3plmvl">'[35]lam-moi'!#REF!</definedName>
    <definedName name="dd3pnc">'[35]lam-moi'!#REF!</definedName>
    <definedName name="dd3pvl">'[35]lam-moi'!#REF!</definedName>
    <definedName name="dd4x6" localSheetId="1">[56]gVL!$N$10</definedName>
    <definedName name="dd4x6">#REF!</definedName>
    <definedName name="ddabm">#REF!</definedName>
    <definedName name="dday">#REF!</definedName>
    <definedName name="ddbm500">#REF!</definedName>
    <definedName name="DDD" localSheetId="1">[77]Pier!$B$272:$B$277</definedName>
    <definedName name="ddd">#REF!</definedName>
    <definedName name="DDDD" localSheetId="1">'[130]Dt 2001'!#REF!</definedName>
    <definedName name="DDDD">'[131]Dt 2001'!#REF!</definedName>
    <definedName name="ddddddddddd">#REF!</definedName>
    <definedName name="dddem">0.1</definedName>
    <definedName name="DDDS" localSheetId="1">[77]Pier!$B$284:$B$289</definedName>
    <definedName name="DDDS">[129]Pier!$B$284:$B$289</definedName>
    <definedName name="dden">#REF!</definedName>
    <definedName name="ddhtnc">'[35]lam-moi'!#REF!</definedName>
    <definedName name="ddhtvl">'[35]lam-moi'!#REF!</definedName>
    <definedName name="ddia" localSheetId="1">[56]gVL!$N$41</definedName>
    <definedName name="ddia">#REF!</definedName>
    <definedName name="ddien" localSheetId="1">#N/A</definedName>
    <definedName name="ddien">[55]gVL!$Q$51</definedName>
    <definedName name="DDM">#REF!</definedName>
    <definedName name="DDS" localSheetId="1">[77]Pier!$B$218:$B$223</definedName>
    <definedName name="DDS">[129]Pier!$B$218:$B$223</definedName>
    <definedName name="ddt2nc">[35]gtrinh!#REF!</definedName>
    <definedName name="ddt2vl">[35]gtrinh!#REF!</definedName>
    <definedName name="ddtd3pnc">'[35]thao-go'!#REF!</definedName>
    <definedName name="ddtt1pnc">[35]gtrinh!#REF!</definedName>
    <definedName name="ddtt1pvl">[35]gtrinh!#REF!</definedName>
    <definedName name="ddtt3pnc">[35]gtrinh!#REF!</definedName>
    <definedName name="ddtt3pvl">[35]gtrinh!#REF!</definedName>
    <definedName name="de">#REF!</definedName>
    <definedName name="de_">#REF!</definedName>
    <definedName name="deA">#REF!</definedName>
    <definedName name="DEFINENAME" localSheetId="1">[132]Open!$A$15</definedName>
    <definedName name="DEFINENAME">[133]Open!$A$15</definedName>
    <definedName name="Delta">#REF!</definedName>
    <definedName name="DEMI1">#N/A</definedName>
    <definedName name="DEMI2">#N/A</definedName>
    <definedName name="demunc">#REF!</definedName>
    <definedName name="den_bu">#REF!</definedName>
    <definedName name="DenBu">#REF!</definedName>
    <definedName name="DenBuGiaiPhong">#REF!</definedName>
    <definedName name="DenDK" localSheetId="0" hidden="1">{"'Sheet1'!$L$16"}</definedName>
    <definedName name="DenDK" localSheetId="1" hidden="1">{"'Sheet1'!$L$16"}</definedName>
    <definedName name="DenDK" hidden="1">{"'Sheet1'!$L$16"}</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tails">#REF!</definedName>
    <definedName name="DEW">#REF!</definedName>
    <definedName name="df">#REF!</definedName>
    <definedName name="dfasfa" localSheetId="0" hidden="1">{"'Sheet1'!$L$16"}</definedName>
    <definedName name="dfasfa" localSheetId="1" hidden="1">{"'Sheet1'!$L$16"}</definedName>
    <definedName name="dfasfa" hidden="1">{"'Sheet1'!$L$16"}</definedName>
    <definedName name="dfd">#REF!</definedName>
    <definedName name="DFext">#REF!</definedName>
    <definedName name="dfffff">#REF!</definedName>
    <definedName name="dfg" localSheetId="0" hidden="1">{"'Sheet1'!$L$16"}</definedName>
    <definedName name="dfg" localSheetId="1" hidden="1">{"'Sheet1'!$L$16"}</definedName>
    <definedName name="dfg" hidden="1">{"'Sheet1'!$L$16"}</definedName>
    <definedName name="dflk">#N/A</definedName>
    <definedName name="dfsa">#REF!</definedName>
    <definedName name="DFSDF" localSheetId="0" hidden="1">{"'Sheet1'!$L$16"}</definedName>
    <definedName name="DFSDF" localSheetId="1" hidden="1">{"'Sheet1'!$L$16"}</definedName>
    <definedName name="DFSDF" hidden="1">{"'Sheet1'!$L$16"}</definedName>
    <definedName name="DFvext">#REF!</definedName>
    <definedName name="dfvssd" hidden="1">#REF!</definedName>
    <definedName name="dg">#REF!</definedName>
    <definedName name="dg_5cau">#REF!</definedName>
    <definedName name="dg_cau">#REF!</definedName>
    <definedName name="DG_M_C_X">#REF!</definedName>
    <definedName name="DG1M3BETONG">#REF!</definedName>
    <definedName name="dg67_1">#REF!</definedName>
    <definedName name="dgbdII">#REF!</definedName>
    <definedName name="dgc">#REF!</definedName>
    <definedName name="DGCANTHO">'[134]DG CANTHO'!$A$3:$F$212</definedName>
    <definedName name="DGCT_L.SON1" localSheetId="1">[135]DGCT!$A$8:$J$1532</definedName>
    <definedName name="DGCT_L.SON1">[136]DGCT!$A$8:$J$1532</definedName>
    <definedName name="DGCT_T.Quy_P.Thuy_Q">#REF!</definedName>
    <definedName name="DGCT_TRAUQUYPHUTHUY_HN">#REF!</definedName>
    <definedName name="DGCTI592" localSheetId="1">[137]DTXL!#REF!</definedName>
    <definedName name="DGCTI592">#REF!</definedName>
    <definedName name="dgctp2" localSheetId="0" hidden="1">{"'Sheet1'!$L$16"}</definedName>
    <definedName name="dgctp2" localSheetId="1" hidden="1">{"'Sheet1'!$L$16"}</definedName>
    <definedName name="dgctp2" hidden="1">{"'Sheet1'!$L$16"}</definedName>
    <definedName name="dgd">#REF!</definedName>
    <definedName name="dghp">#REF!</definedName>
    <definedName name="DGHSDT">#REF!</definedName>
    <definedName name="DGIA" localSheetId="1">#N/A</definedName>
    <definedName name="DGIA">#REF!</definedName>
    <definedName name="DGIA2">#REF!</definedName>
    <definedName name="DGM">[35]DONGIA!$A$453:$F$459</definedName>
    <definedName name="DGNC" localSheetId="1">[138]A6!$A$3:$G$13</definedName>
    <definedName name="DGNC">[139]A6!$A$3:$G$13</definedName>
    <definedName name="DGNCTT" localSheetId="1">[140]dnc4!$A$3:$F$329</definedName>
    <definedName name="DGNCTT">[141]dnc4!$A$3:$F$329</definedName>
    <definedName name="dgqndn">#REF!</definedName>
    <definedName name="DGTH">#REF!</definedName>
    <definedName name="DGTH1">[35]DONGIA!$A$414:$G$452</definedName>
    <definedName name="dgth2">[35]DONGIA!$A$414:$G$439</definedName>
    <definedName name="dgthss3">#REF!</definedName>
    <definedName name="DGTR">[35]DONGIA!$A$472:$I$521</definedName>
    <definedName name="DGTV">#REF!</definedName>
    <definedName name="dgvl">#REF!</definedName>
    <definedName name="DGVL1">[35]DONGIA!$A$5:$F$235</definedName>
    <definedName name="DGVT">'[35]DON GIA'!$C$5:$G$137</definedName>
    <definedName name="DGVtu">#REF!</definedName>
    <definedName name="dgXDCB_dd">[142]DGXDCB_DD!$A$1:$H$8939</definedName>
    <definedName name="dh" localSheetId="1">[56]gVL!$N$11</definedName>
    <definedName name="dh">#REF!</definedName>
    <definedName name="dhb">#REF!</definedName>
    <definedName name="dhom">#REF!</definedName>
    <definedName name="Địa_điểm">[122]DATA!$D$2:$D$3022</definedName>
    <definedName name="dien" localSheetId="0" hidden="1">{"'Sheet1'!$L$16"}</definedName>
    <definedName name="dien" localSheetId="1">#REF!</definedName>
    <definedName name="dien" hidden="1">{"'Sheet1'!$L$16"}</definedName>
    <definedName name="dienluc" localSheetId="0" hidden="1">{#N/A,#N/A,FALSE,"Chi tiÆt"}</definedName>
    <definedName name="dienluc" localSheetId="1" hidden="1">{#N/A,#N/A,FALSE,"Chi tiÆt"}</definedName>
    <definedName name="dienluc" hidden="1">{#N/A,#N/A,FALSE,"Chi tiÆt"}</definedName>
    <definedName name="dientichck">#REF!</definedName>
    <definedName name="dim">#REF!</definedName>
    <definedName name="dinh" localSheetId="1">#N/A</definedName>
    <definedName name="dinh">[143]dg!$D$24</definedName>
    <definedName name="dinh2">#REF!</definedName>
    <definedName name="dinh5">#REF!</definedName>
    <definedName name="dinhdia" localSheetId="1">#N/A</definedName>
    <definedName name="dinhdia">[143]dg!$D$25</definedName>
    <definedName name="Dinhmuc">#REF!</definedName>
    <definedName name="dis_s">#REF!</definedName>
    <definedName name="Discount" hidden="1">#REF!</definedName>
    <definedName name="display_area_2" hidden="1">#REF!</definedName>
    <definedName name="dk">#REF!</definedName>
    <definedName name="DL">#REF!</definedName>
    <definedName name="DL15HT">'[35]TONGKE-HT'!#REF!</definedName>
    <definedName name="DL16HT">'[35]TONGKE-HT'!#REF!</definedName>
    <definedName name="DL19HT">'[35]TONGKE-HT'!#REF!</definedName>
    <definedName name="DL20HT">'[35]TONGKE-HT'!#REF!</definedName>
    <definedName name="DLC">#REF!</definedName>
    <definedName name="DLCC">#REF!</definedName>
    <definedName name="DM">#REF!</definedName>
    <definedName name="DM_MaTruong" localSheetId="1">[144]DanhMuc!#REF!</definedName>
    <definedName name="DM_MaTruong">[145]DanhMuc!#REF!</definedName>
    <definedName name="dm1.">[112]Input!#REF!</definedName>
    <definedName name="dm2.">[112]Input!#REF!</definedName>
    <definedName name="dm56bxd">#REF!</definedName>
    <definedName name="dmat">#REF!</definedName>
    <definedName name="DMBO1">#REF!</definedName>
    <definedName name="DMBO2">#REF!</definedName>
    <definedName name="dmdv">#REF!</definedName>
    <definedName name="DMGT">#REF!</definedName>
    <definedName name="dmh">#REF!</definedName>
    <definedName name="DMHH">#REF!</definedName>
    <definedName name="DMlapdatxa">#REF!</definedName>
    <definedName name="dmld">#REF!</definedName>
    <definedName name="dmoi">#REF!</definedName>
    <definedName name="DMTK">#REF!</definedName>
    <definedName name="DMTL">#REF!</definedName>
    <definedName name="dmz" localSheetId="1">#N/A</definedName>
    <definedName name="dmz">[55]gVL!$Q$45</definedName>
    <definedName name="DNNN" localSheetId="1">#N/A</definedName>
    <definedName name="DNNN">#REF!</definedName>
    <definedName name="dno" localSheetId="1">#N/A</definedName>
    <definedName name="dno">[55]gVL!$Q$49</definedName>
    <definedName name="DÑt45x4">#REF!</definedName>
    <definedName name="do" localSheetId="0" hidden="1">{"'Sheet1'!$L$16"}</definedName>
    <definedName name="do" localSheetId="1" hidden="1">{"'Sheet1'!$L$16"}</definedName>
    <definedName name="do" hidden="1">{"'Sheet1'!$L$16"}</definedName>
    <definedName name="do.1">#REF!</definedName>
    <definedName name="do.2">#REF!</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anh_nghiÖp_tØnh">#REF!</definedName>
    <definedName name="DoanI_2">#REF!</definedName>
    <definedName name="DoanII_2">#REF!</definedName>
    <definedName name="dobt">#REF!</definedName>
    <definedName name="DOC">#REF!</definedName>
    <definedName name="docdoc">0.03125</definedName>
    <definedName name="Document_array" localSheetId="0">{"phanbodutoan05.xls","Sheet1"}</definedName>
    <definedName name="Document_array" localSheetId="1">{"ÿÿÿÿÿ"}</definedName>
    <definedName name="Document_array">{"phanbodutoan05.xls","Sheet1"}</definedName>
    <definedName name="Documents_array">#REF!</definedName>
    <definedName name="Doku">#REF!</definedName>
    <definedName name="Don.gia">#REF!</definedName>
    <definedName name="DON_GIA_3282">#REF!</definedName>
    <definedName name="DON_GIA_3283">#REF!</definedName>
    <definedName name="DON_GIA_3285">#REF!</definedName>
    <definedName name="DON_GIA_VAN_CHUYEN_36">#REF!</definedName>
    <definedName name="Dong_coc">#REF!</definedName>
    <definedName name="Dongia">#REF!</definedName>
    <definedName name="dongia1">[35]DG!$A$4:$H$606</definedName>
    <definedName name="DONGIATRAM">'[146]DON GIA TRAM (3)'!$C$4:$L$611</definedName>
    <definedName name="dongiavanchuyen">#REF!</definedName>
    <definedName name="Dot" localSheetId="0" hidden="1">{"'Sheet1'!$L$16"}</definedName>
    <definedName name="Dot" localSheetId="1" hidden="1">{"'Sheet1'!$L$16"}</definedName>
    <definedName name="Dot" hidden="1">{"'Sheet1'!$L$16"}</definedName>
    <definedName name="dotcong">1</definedName>
    <definedName name="Dp">[147]Abutment!$O$10</definedName>
    <definedName name="DRAFT">#REF!</definedName>
    <definedName name="drda">#REF!</definedName>
    <definedName name="drdat">#REF!</definedName>
    <definedName name="drf" hidden="1">#REF!</definedName>
    <definedName name="drg" localSheetId="1">[58]Payment!$AG$30</definedName>
    <definedName name="drg">[59]Payment!$AG$30</definedName>
    <definedName name="drn">#REF!</definedName>
    <definedName name="Dry" localSheetId="1">'[148]Work-Condition'!$B$11</definedName>
    <definedName name="Dry">'[149]Work-Condition'!$B$11</definedName>
    <definedName name="dry." localSheetId="1">'[148]Work-Condition'!$B$11</definedName>
    <definedName name="dry.">'[149]Work-Condition'!$B$11</definedName>
    <definedName name="dry..">#REF!</definedName>
    <definedName name="ds" localSheetId="0" hidden="1">{#N/A,#N/A,FALSE,"Chi tiÆt"}</definedName>
    <definedName name="ds" localSheetId="1" hidden="1">{#N/A,#N/A,FALSE,"Chi tiÆt"}</definedName>
    <definedName name="ds" hidden="1">{#N/A,#N/A,FALSE,"Chi tiÆt"}</definedName>
    <definedName name="ds_">#REF!</definedName>
    <definedName name="Ds1_">#REF!</definedName>
    <definedName name="DS1p1vc">#REF!</definedName>
    <definedName name="ds1pnc">#REF!</definedName>
    <definedName name="ds1pvl">#REF!</definedName>
    <definedName name="Ds2_">#REF!</definedName>
    <definedName name="ds3pctnc">#REF!</definedName>
    <definedName name="ds3pctvc">#REF!</definedName>
    <definedName name="ds3pctvl">#REF!</definedName>
    <definedName name="ds3pnc">#REF!</definedName>
    <definedName name="ds3pvl">#REF!</definedName>
    <definedName name="dsc">#REF!</definedName>
    <definedName name="dsc_">#REF!</definedName>
    <definedName name="dsct3pnc">'[35]#REF'!#REF!</definedName>
    <definedName name="dsct3pvl">'[35]#REF'!#REF!</definedName>
    <definedName name="DSD" localSheetId="1">[77]Pier!$C$272:$C$277</definedName>
    <definedName name="DSD">[129]Pier!$C$272:$C$277</definedName>
    <definedName name="DSDS" localSheetId="1">[77]Pier!$C$284:$C$289</definedName>
    <definedName name="DSDS">[129]Pier!$C$284:$C$289</definedName>
    <definedName name="dsf">#REF!</definedName>
    <definedName name="dsfsd" hidden="1">#REF!</definedName>
    <definedName name="dsfsdf" localSheetId="0">BlankMacro1</definedName>
    <definedName name="dsfsdf" localSheetId="1">BlankMacro1</definedName>
    <definedName name="dsfsdf">BlankMacro1</definedName>
    <definedName name="dsh" hidden="1">#REF!</definedName>
    <definedName name="dsjk" localSheetId="0" hidden="1">{"'Sheet1'!$L$16"}</definedName>
    <definedName name="dsjk" localSheetId="1" hidden="1">{"'Sheet1'!$L$16"}</definedName>
    <definedName name="dsjk" hidden="1">{"'Sheet1'!$L$16"}</definedName>
    <definedName name="DSPK1p1nc">#REF!</definedName>
    <definedName name="DSPK1p1vl">#REF!</definedName>
    <definedName name="DSPK1pnc">#REF!</definedName>
    <definedName name="DSPK1pvl">#REF!</definedName>
    <definedName name="DSS" localSheetId="1">[77]Pier!$C$218:$C$223</definedName>
    <definedName name="DSS">[129]Pier!$C$218:$C$223</definedName>
    <definedName name="DSTD_Clear">[150]!DSTD_Clear</definedName>
    <definedName name="DSUMDATA">#REF!</definedName>
    <definedName name="Dt_">#REF!</definedName>
    <definedName name="DT_VKHNN">#REF!</definedName>
    <definedName name="dt10.1" localSheetId="0" hidden="1">{"'Sheet1'!$L$16"}</definedName>
    <definedName name="dt10.1" localSheetId="1" hidden="1">{"'Sheet1'!$L$16"}</definedName>
    <definedName name="dt10.1" hidden="1">{"'Sheet1'!$L$16"}</definedName>
    <definedName name="DT12DienLuc" localSheetId="0">{"ÿÿÿÿÿ"}</definedName>
    <definedName name="DT12DienLuc" localSheetId="1">{"ÿÿÿÿÿ"}</definedName>
    <definedName name="DT12DienLuc">{"ÿÿÿÿÿ"}</definedName>
    <definedName name="DT12Dluc" localSheetId="0" hidden="1">{"'Sheet1'!$L$16"}</definedName>
    <definedName name="DT12Dluc" localSheetId="1" hidden="1">{"'Sheet1'!$L$16"}</definedName>
    <definedName name="DT12Dluc" hidden="1">{"'Sheet1'!$L$16"}</definedName>
    <definedName name="DT12HoangThach" localSheetId="0" hidden="1">{"'Sheet1'!$L$16"}</definedName>
    <definedName name="DT12HoangThach" localSheetId="1" hidden="1">{"'Sheet1'!$L$16"}</definedName>
    <definedName name="DT12HoangThach" hidden="1">{"'Sheet1'!$L$16"}</definedName>
    <definedName name="DT8.1" localSheetId="0" hidden="1">{"'Sheet1'!$L$16"}</definedName>
    <definedName name="DT8.1" localSheetId="1" hidden="1">{"'Sheet1'!$L$16"}</definedName>
    <definedName name="DT8.1" hidden="1">{"'Sheet1'!$L$16"}</definedName>
    <definedName name="DT8.2" localSheetId="0" hidden="1">{"'Sheet1'!$L$16"}</definedName>
    <definedName name="DT8.2" localSheetId="1" hidden="1">{"'Sheet1'!$L$16"}</definedName>
    <definedName name="DT8.2" hidden="1">{"'Sheet1'!$L$16"}</definedName>
    <definedName name="dt9.1" localSheetId="0" hidden="1">{#N/A,#N/A,FALSE,"Chi tiÆt"}</definedName>
    <definedName name="dt9.1" localSheetId="1" hidden="1">{#N/A,#N/A,FALSE,"Chi tiÆt"}</definedName>
    <definedName name="dt9.1" hidden="1">{#N/A,#N/A,FALSE,"Chi tiÆt"}</definedName>
    <definedName name="DTBH">#REF!</definedName>
    <definedName name="DTCTANG_BD">#REF!</definedName>
    <definedName name="DTCTANG_HT_BD">#REF!</definedName>
    <definedName name="DTCTANG_HT_KT">#REF!</definedName>
    <definedName name="DTCTANG_KT">#REF!</definedName>
    <definedName name="dtdt">#REF!</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L">'[134]Dutoan KL'!$A$5:$F$580</definedName>
    <definedName name="DTKS">#REF!</definedName>
    <definedName name="dtoan" localSheetId="0" hidden="1">{#N/A,#N/A,FALSE,"Chi tiÆt"}</definedName>
    <definedName name="dtoan" localSheetId="1" hidden="1">{#N/A,#N/A,FALSE,"Chi tiÆt"}</definedName>
    <definedName name="dtoan" hidden="1">{#N/A,#N/A,FALSE,"Chi tiÆt"}</definedName>
    <definedName name="dtru">#REF!</definedName>
    <definedName name="DTT">#REF!</definedName>
    <definedName name="dttdb">#REF!</definedName>
    <definedName name="dttdg">#REF!</definedName>
    <definedName name="DTTVGM163" localSheetId="0" hidden="1">{"'Sheet1'!$L$16"}</definedName>
    <definedName name="DTTVGM163" localSheetId="1" hidden="1">{"'Sheet1'!$L$16"}</definedName>
    <definedName name="DTTVGM163" hidden="1">{"'Sheet1'!$L$16"}</definedName>
    <definedName name="du">#REF!</definedName>
    <definedName name="DU_TOAN_CHI_TIET_CONG_TO">#REF!</definedName>
    <definedName name="DU_TOAN_CHI_TIET_DZ22KV">#REF!</definedName>
    <definedName name="DU_TOAN_CHI_TIET_KHO_BAI">#REF!</definedName>
    <definedName name="duaån">#REF!</definedName>
    <definedName name="duan">#REF!</definedName>
    <definedName name="duc" localSheetId="0" hidden="1">{"'Sheet1'!$L$16"}</definedName>
    <definedName name="duc" localSheetId="1" hidden="1">{"'Sheet1'!$L$16"}</definedName>
    <definedName name="duc" hidden="1">{"'Sheet1'!$L$16"}</definedName>
    <definedName name="DUCANH" localSheetId="0" hidden="1">{"'Sheet1'!$L$16"}</definedName>
    <definedName name="DUCANH" localSheetId="1" hidden="1">{"'Sheet1'!$L$16"}</definedName>
    <definedName name="DUCANH" hidden="1">{"'Sheet1'!$L$16"}</definedName>
    <definedName name="dui">#REF!</definedName>
    <definedName name="dung" localSheetId="0" hidden="1">{"'Sheet1'!$L$16"}</definedName>
    <definedName name="dung" localSheetId="1">#REF!</definedName>
    <definedName name="dung" hidden="1">{"'Sheet1'!$L$16"}</definedName>
    <definedName name="dung1">#REF!</definedName>
    <definedName name="dung2" localSheetId="0">{"BIEUBA~1.XLS"}</definedName>
    <definedName name="dung2" localSheetId="1">{"BIEUBA~1.XLS"}</definedName>
    <definedName name="dung2">{"BIEUBA~1.XLS"}</definedName>
    <definedName name="Dung32" localSheetId="0">{"BIEUBA~1.XLS"}</definedName>
    <definedName name="Dung32" localSheetId="1">{"BIEUBA~1.XLS"}</definedName>
    <definedName name="Dung32">{"BIEUBA~1.XLS"}</definedName>
    <definedName name="dungkh" localSheetId="0" hidden="1">{"'Sheet1'!$L$16"}</definedName>
    <definedName name="dungkh" localSheetId="1" hidden="1">{"'Sheet1'!$L$16"}</definedName>
    <definedName name="dungkh" hidden="1">{"'Sheet1'!$L$16"}</definedName>
    <definedName name="duoi">#REF!</definedName>
    <definedName name="duong" localSheetId="1">[83]NC!$B$5:$D$56</definedName>
    <definedName name="duong">[84]NC!$B$5:$D$56</definedName>
    <definedName name="Duong_dau_cau">#REF!</definedName>
    <definedName name="duong04" localSheetId="1">'[104]THDZ0,4'!#REF!</definedName>
    <definedName name="duong04">'[105]THDZ0,4'!#REF!</definedName>
    <definedName name="duong1">[35]DONGIA!#REF!</definedName>
    <definedName name="duong2">[35]DONGIA!#REF!</definedName>
    <definedName name="duong3">[35]DONGIA!#REF!</definedName>
    <definedName name="duong35" localSheetId="1">'[104]TH DZ35'!#REF!</definedName>
    <definedName name="duong35">'[105]TH DZ35'!#REF!</definedName>
    <definedName name="duong4">[35]DONGIA!#REF!</definedName>
    <definedName name="duong5">[35]DONGIA!#REF!</definedName>
    <definedName name="DuongLoai1">#REF!</definedName>
    <definedName name="DuongLoai2">#REF!</definedName>
    <definedName name="DuongLoai3">#REF!</definedName>
    <definedName name="DuongLoai4">#REF!</definedName>
    <definedName name="DuongLoai5">#REF!</definedName>
    <definedName name="Duongnaco" localSheetId="0" hidden="1">{"'Sheet1'!$L$16"}</definedName>
    <definedName name="Duongnaco" localSheetId="1" hidden="1">{"'Sheet1'!$L$16"}</definedName>
    <definedName name="Duongnaco" hidden="1">{"'Sheet1'!$L$16"}</definedName>
    <definedName name="duongvt" localSheetId="0" hidden="1">{"'Sheet1'!$L$16"}</definedName>
    <definedName name="duongvt" localSheetId="1" hidden="1">{"'Sheet1'!$L$16"}</definedName>
    <definedName name="duongvt" hidden="1">{"'Sheet1'!$L$16"}</definedName>
    <definedName name="DuphongBCT">'[78]BANCO (3)'!$K$128</definedName>
    <definedName name="DuphongBNG">'[78]BANCO (3)'!$K$126</definedName>
    <definedName name="DuphongBQP">'[78]BANCO (3)'!$K$125</definedName>
    <definedName name="DuphongVKS">'[151]BANCO (2)'!$F$123</definedName>
    <definedName name="DUT">#REF!</definedName>
    <definedName name="DutoanDongmo">#REF!</definedName>
    <definedName name="dva." localSheetId="1">'[68]So lieu chung'!#REF!</definedName>
    <definedName name="dva.">'[69]So lieu chung'!#REF!</definedName>
    <definedName name="dvb." localSheetId="1">'[68]So lieu chung'!#REF!</definedName>
    <definedName name="dvb.">'[69]So lieu chung'!#REF!</definedName>
    <definedName name="dvc." localSheetId="1">'[68]So lieu chung'!#REF!</definedName>
    <definedName name="dvc.">'[69]So lieu chung'!#REF!</definedName>
    <definedName name="dvgfsgdsdg" hidden="1">#REF!</definedName>
    <definedName name="DVKD" localSheetId="1">#N/A</definedName>
    <definedName name="DVKD">[152]KCCP!#REF!</definedName>
    <definedName name="DWPRICE" hidden="1">[153]Quantity!#REF!</definedName>
    <definedName name="dx" localSheetId="1">[77]Pier!$K$13</definedName>
    <definedName name="dx">[129]Pier!$K$13</definedName>
    <definedName name="dxd">#REF!</definedName>
    <definedName name="DYÕ">#REF!</definedName>
    <definedName name="DZ_04">#REF!</definedName>
    <definedName name="DZ_35">#REF!</definedName>
    <definedName name="dztramtt" localSheetId="1">[154]chitimc!#REF!</definedName>
    <definedName name="dztramtt">[155]chitimc!#REF!</definedName>
    <definedName name="ë" localSheetId="1">[156]chitiet!#REF!</definedName>
    <definedName name="ë">[157]chitiet!#REF!</definedName>
    <definedName name="E.chandoc">8.875</definedName>
    <definedName name="E.PC">10.438</definedName>
    <definedName name="E.PVI">12</definedName>
    <definedName name="E1.000" localSheetId="1">#N/A</definedName>
    <definedName name="E1.000">[158]Sheet2!#REF!</definedName>
    <definedName name="E1.010" localSheetId="1">#N/A</definedName>
    <definedName name="E1.010">[158]Sheet2!#REF!</definedName>
    <definedName name="E1.020" localSheetId="1">#N/A</definedName>
    <definedName name="E1.020">[158]Sheet2!#REF!</definedName>
    <definedName name="E1.200" localSheetId="1">#N/A</definedName>
    <definedName name="E1.200">[158]Sheet2!#REF!</definedName>
    <definedName name="E1.210" localSheetId="1">#N/A</definedName>
    <definedName name="E1.210">[158]Sheet2!#REF!</definedName>
    <definedName name="E1.220" localSheetId="1">#N/A</definedName>
    <definedName name="E1.220">[158]Sheet2!#REF!</definedName>
    <definedName name="E1.300" localSheetId="1">#N/A</definedName>
    <definedName name="E1.300">[158]Sheet2!#REF!</definedName>
    <definedName name="E1.310" localSheetId="1">#N/A</definedName>
    <definedName name="E1.310">[158]Sheet2!#REF!</definedName>
    <definedName name="E1.320" localSheetId="1">#N/A</definedName>
    <definedName name="E1.320">[158]Sheet2!#REF!</definedName>
    <definedName name="E1.400" localSheetId="1">#N/A</definedName>
    <definedName name="E1.400">[158]Sheet2!#REF!</definedName>
    <definedName name="E1.410" localSheetId="1">#N/A</definedName>
    <definedName name="E1.410">[158]Sheet2!#REF!</definedName>
    <definedName name="E1.420" localSheetId="1">#N/A</definedName>
    <definedName name="E1.420">[158]Sheet2!#REF!</definedName>
    <definedName name="E1.500" localSheetId="1">#N/A</definedName>
    <definedName name="E1.500">[158]Sheet2!#REF!</definedName>
    <definedName name="E1.510" localSheetId="1">#N/A</definedName>
    <definedName name="E1.510">[158]Sheet2!#REF!</definedName>
    <definedName name="E1.520" localSheetId="1">#N/A</definedName>
    <definedName name="E1.520">[158]Sheet2!#REF!</definedName>
    <definedName name="E1.600" localSheetId="1">#N/A</definedName>
    <definedName name="E1.600">[158]Sheet2!#REF!</definedName>
    <definedName name="E1.611" localSheetId="1">#N/A</definedName>
    <definedName name="E1.611">[158]Sheet2!#REF!</definedName>
    <definedName name="E1.631" localSheetId="1">#N/A</definedName>
    <definedName name="E1.631">[158]Sheet2!#REF!</definedName>
    <definedName name="e1_2pv">#REF!</definedName>
    <definedName name="e1_4pv">#REF!</definedName>
    <definedName name="E2.000" localSheetId="1">#N/A</definedName>
    <definedName name="E2.000">[158]Sheet2!#REF!</definedName>
    <definedName name="E2.000A" localSheetId="1">#N/A</definedName>
    <definedName name="E2.000A">[158]Sheet2!#REF!</definedName>
    <definedName name="E2.010" localSheetId="1">#N/A</definedName>
    <definedName name="E2.010">[158]Sheet2!#REF!</definedName>
    <definedName name="E2.010A" localSheetId="1">#N/A</definedName>
    <definedName name="E2.010A">[158]Sheet2!#REF!</definedName>
    <definedName name="E2.020" localSheetId="1">#N/A</definedName>
    <definedName name="E2.020">[158]Sheet2!#REF!</definedName>
    <definedName name="E2.020A" localSheetId="1">#N/A</definedName>
    <definedName name="E2.020A">[158]Sheet2!#REF!</definedName>
    <definedName name="E2.100" localSheetId="1">#N/A</definedName>
    <definedName name="E2.100">[158]Sheet2!#REF!</definedName>
    <definedName name="E2.100A" localSheetId="1">#N/A</definedName>
    <definedName name="E2.100A">[158]Sheet2!#REF!</definedName>
    <definedName name="E2.110" localSheetId="1">#N/A</definedName>
    <definedName name="E2.110">[158]Sheet2!#REF!</definedName>
    <definedName name="E2.110A" localSheetId="1">#N/A</definedName>
    <definedName name="E2.110A">[158]Sheet2!#REF!</definedName>
    <definedName name="E2.120" localSheetId="1">#N/A</definedName>
    <definedName name="E2.120">[158]Sheet2!#REF!</definedName>
    <definedName name="E2.120A" localSheetId="1">#N/A</definedName>
    <definedName name="E2.120A">[158]Sheet2!#REF!</definedName>
    <definedName name="E3.000" localSheetId="1">#N/A</definedName>
    <definedName name="E3.000">[158]Sheet2!#REF!</definedName>
    <definedName name="E3.010" localSheetId="1">#N/A</definedName>
    <definedName name="E3.010">[158]Sheet2!#REF!</definedName>
    <definedName name="E3.020" localSheetId="1">#N/A</definedName>
    <definedName name="E3.020">[158]Sheet2!#REF!</definedName>
    <definedName name="E3.031" localSheetId="1">#N/A</definedName>
    <definedName name="E3.031">[158]Sheet2!#REF!</definedName>
    <definedName name="E3.032" localSheetId="1">#N/A</definedName>
    <definedName name="E3.032">[158]Sheet2!#REF!</definedName>
    <definedName name="E3.033" localSheetId="1">#N/A</definedName>
    <definedName name="E3.033">[158]Sheet2!#REF!</definedName>
    <definedName name="e3pv">#REF!</definedName>
    <definedName name="E4.001" localSheetId="1">#N/A</definedName>
    <definedName name="E4.001">[158]Sheet2!#REF!</definedName>
    <definedName name="E4.011" localSheetId="1">#N/A</definedName>
    <definedName name="E4.011">[158]Sheet2!#REF!</definedName>
    <definedName name="E4.021" localSheetId="1">#N/A</definedName>
    <definedName name="E4.021">[158]Sheet2!#REF!</definedName>
    <definedName name="E4.101" localSheetId="1">#N/A</definedName>
    <definedName name="E4.101">[158]Sheet2!#REF!</definedName>
    <definedName name="E4.111" localSheetId="1">#N/A</definedName>
    <definedName name="E4.111">[158]Sheet2!#REF!</definedName>
    <definedName name="E4.121" localSheetId="1">#N/A</definedName>
    <definedName name="E4.121">[158]Sheet2!#REF!</definedName>
    <definedName name="E5.010" localSheetId="1">#N/A</definedName>
    <definedName name="E5.010">[158]Sheet2!#REF!</definedName>
    <definedName name="E5.020" localSheetId="1">#N/A</definedName>
    <definedName name="E5.020">[158]Sheet2!#REF!</definedName>
    <definedName name="E5.030" localSheetId="1">#N/A</definedName>
    <definedName name="E5.030">[158]Sheet2!#REF!</definedName>
    <definedName name="E6.001" localSheetId="1">#N/A</definedName>
    <definedName name="E6.001">[158]Sheet2!#REF!</definedName>
    <definedName name="E6.002" localSheetId="1">#N/A</definedName>
    <definedName name="E6.002">[158]Sheet2!#REF!</definedName>
    <definedName name="E6.011" localSheetId="1">#N/A</definedName>
    <definedName name="E6.011">[158]Sheet2!#REF!</definedName>
    <definedName name="E6.012" localSheetId="1">#N/A</definedName>
    <definedName name="E6.012">[158]Sheet2!#REF!</definedName>
    <definedName name="ë74" localSheetId="1">[156]chitiet!#REF!</definedName>
    <definedName name="ë74">[157]chitiet!#REF!</definedName>
    <definedName name="Ea">#REF!</definedName>
    <definedName name="Eb" localSheetId="1">[77]Pier!$G$317</definedName>
    <definedName name="Eb">#REF!</definedName>
    <definedName name="Ebdam">#REF!</definedName>
    <definedName name="EBT">#REF!</definedName>
    <definedName name="ec">[147]Abutment!#REF!</definedName>
    <definedName name="Ec_">#REF!</definedName>
    <definedName name="Ecdc">#REF!</definedName>
    <definedName name="Ecoc">#REF!</definedName>
    <definedName name="Ecot1">#REF!</definedName>
    <definedName name="ect1_2">#REF!</definedName>
    <definedName name="ect1_4">#REF!</definedName>
    <definedName name="ectg">#REF!</definedName>
    <definedName name="EDR">#REF!</definedName>
    <definedName name="eee">#REF!</definedName>
    <definedName name="Eff_min">#REF!</definedName>
    <definedName name="egpv">#REF!</definedName>
    <definedName name="EI">#REF!</definedName>
    <definedName name="EL2_" localSheetId="1">'[66]Xuly Data'!#REF!</definedName>
    <definedName name="EL2_">'[67]Xuly Data'!#REF!</definedName>
    <definedName name="EL3_" localSheetId="1">'[66]Xuly Data'!#REF!</definedName>
    <definedName name="EL3_">'[67]Xuly Data'!#REF!</definedName>
    <definedName name="EL4_" localSheetId="1">'[66]Xuly Data'!#REF!</definedName>
    <definedName name="EL4_">'[67]Xuly Data'!#REF!</definedName>
    <definedName name="EL5_" localSheetId="1">'[66]Xuly Data'!#REF!</definedName>
    <definedName name="EL5_">'[67]Xuly Data'!#REF!</definedName>
    <definedName name="EL6_" localSheetId="1">[159]Solieu!$I$84</definedName>
    <definedName name="EL6_">[160]Solieu!$I$84</definedName>
    <definedName name="elan">#REF!</definedName>
    <definedName name="elp">[147]Abutment!#REF!</definedName>
    <definedName name="em">#REF!</definedName>
    <definedName name="Email">#REF!</definedName>
    <definedName name="emb">#REF!</definedName>
    <definedName name="en">[161]Sheet3!#REF!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o">#REF!</definedName>
    <definedName name="Ep">#REF!</definedName>
    <definedName name="epsilon">#REF!</definedName>
    <definedName name="epsilond">#REF!</definedName>
    <definedName name="EQ">#REF!</definedName>
    <definedName name="EQI">#REF!</definedName>
    <definedName name="EQP">#REF!</definedName>
    <definedName name="ert" localSheetId="1">[58]Payment!$AB$30</definedName>
    <definedName name="ert">[59]Payment!$AB$30</definedName>
    <definedName name="Es" localSheetId="1">[77]Pier!$G$322</definedName>
    <definedName name="Es">[129]Pier!$G$322</definedName>
    <definedName name="Es_">#REF!</definedName>
    <definedName name="Est._Vol">#REF!</definedName>
    <definedName name="eta">#REF!</definedName>
    <definedName name="etad">#REF!</definedName>
    <definedName name="ETCDC">#REF!</definedName>
    <definedName name="EVNB">#REF!</definedName>
    <definedName name="ex">#REF!</definedName>
    <definedName name="EXC">#REF!</definedName>
    <definedName name="EXCH">#REF!</definedName>
    <definedName name="EXPORT">#REF!</definedName>
    <definedName name="_xlnm.Extract">#REF!</definedName>
    <definedName name="ey">#REF!</definedName>
    <definedName name="f" localSheetId="1">'[102]Lç khoan LK1'!#REF!</definedName>
    <definedName name="f">#REF!</definedName>
    <definedName name="f_2">'[113]13.BANG CT'!#REF!</definedName>
    <definedName name="f_21">'[113]13.BANG CT'!#REF!</definedName>
    <definedName name="f_22">'[113]13.BANG CT'!#REF!</definedName>
    <definedName name="f_23">'[113]13.BANG CT'!#REF!</definedName>
    <definedName name="f_24">'[113]13.BANG CT'!#REF!</definedName>
    <definedName name="f_3">'[113]13.BANG CT'!#REF!</definedName>
    <definedName name="f_31">'[113]13.BANG CT'!#REF!</definedName>
    <definedName name="f_32">'[113]13.BANG CT'!#REF!</definedName>
    <definedName name="F_33">'[113]13.BANG CT'!#REF!</definedName>
    <definedName name="f_34">'[113]13.BANG CT'!#REF!</definedName>
    <definedName name="f_4">'[113]13.BANG CT'!#REF!</definedName>
    <definedName name="f_41">'[113]13.BANG CT'!#REF!</definedName>
    <definedName name="f_42">'[113]13.BANG CT'!#REF!</definedName>
    <definedName name="f_43">'[113]13.BANG CT'!#REF!</definedName>
    <definedName name="f_44">'[113]13.BANG CT'!#REF!</definedName>
    <definedName name="f_9a1">'[113]13.BANG CT'!#REF!</definedName>
    <definedName name="f_9a2">'[113]13.BANG CT'!#REF!</definedName>
    <definedName name="f_9a3">'[113]13.BANG CT'!#REF!</definedName>
    <definedName name="f_9a4">'[113]13.BANG CT'!#REF!</definedName>
    <definedName name="f_9b1">'[113]13.BANG CT'!#REF!</definedName>
    <definedName name="f_9b2">'[113]13.BANG CT'!#REF!</definedName>
    <definedName name="f_9b3">'[113]13.BANG CT'!#REF!</definedName>
    <definedName name="f_9b4">'[113]13.BANG CT'!#REF!</definedName>
    <definedName name="F_Class1">#REF!</definedName>
    <definedName name="F_Class2">#REF!</definedName>
    <definedName name="F_Class3">#REF!</definedName>
    <definedName name="F_Class4">#REF!</definedName>
    <definedName name="F_Class5">#REF!</definedName>
    <definedName name="f_cs">#REF!</definedName>
    <definedName name="F0.000" localSheetId="1">#N/A</definedName>
    <definedName name="F0.000">[158]Sheet2!#REF!</definedName>
    <definedName name="F0.010" localSheetId="1">#N/A</definedName>
    <definedName name="F0.010">[158]Sheet2!#REF!</definedName>
    <definedName name="F0.020" localSheetId="1">#N/A</definedName>
    <definedName name="F0.020">[158]Sheet2!#REF!</definedName>
    <definedName name="F0.100" localSheetId="1">#N/A</definedName>
    <definedName name="F0.100">[158]Sheet2!#REF!</definedName>
    <definedName name="F0.110" localSheetId="1">#N/A</definedName>
    <definedName name="F0.110">[158]Sheet2!#REF!</definedName>
    <definedName name="F0.120" localSheetId="1">#N/A</definedName>
    <definedName name="F0.120">[158]Sheet2!#REF!</definedName>
    <definedName name="F0.200" localSheetId="1">#N/A</definedName>
    <definedName name="F0.200">[158]Sheet2!#REF!</definedName>
    <definedName name="F0.210" localSheetId="1">#N/A</definedName>
    <definedName name="F0.210">[158]Sheet2!#REF!</definedName>
    <definedName name="F0.220" localSheetId="1">#N/A</definedName>
    <definedName name="F0.220">[158]Sheet2!#REF!</definedName>
    <definedName name="F0.300" localSheetId="1">#N/A</definedName>
    <definedName name="F0.300">[158]Sheet2!#REF!</definedName>
    <definedName name="F0.310" localSheetId="1">#N/A</definedName>
    <definedName name="F0.310">[158]Sheet2!#REF!</definedName>
    <definedName name="F0.320" localSheetId="1">#N/A</definedName>
    <definedName name="F0.320">[158]Sheet2!#REF!</definedName>
    <definedName name="F1.000" localSheetId="1">#N/A</definedName>
    <definedName name="F1.000">[158]Sheet2!#REF!</definedName>
    <definedName name="F1.010" localSheetId="1">#N/A</definedName>
    <definedName name="F1.010">[158]Sheet2!#REF!</definedName>
    <definedName name="F1.020" localSheetId="1">#N/A</definedName>
    <definedName name="F1.020">[158]Sheet2!#REF!</definedName>
    <definedName name="F1.100" localSheetId="1">#N/A</definedName>
    <definedName name="F1.100">[158]Sheet2!#REF!</definedName>
    <definedName name="F1.110" localSheetId="1">#N/A</definedName>
    <definedName name="F1.110">[158]Sheet2!#REF!</definedName>
    <definedName name="F1.120" localSheetId="1">#N/A</definedName>
    <definedName name="F1.120">[158]Sheet2!#REF!</definedName>
    <definedName name="F1.130" localSheetId="1">#N/A</definedName>
    <definedName name="F1.130">[158]Sheet2!#REF!</definedName>
    <definedName name="F1.140" localSheetId="1">#N/A</definedName>
    <definedName name="F1.140">[158]Sheet2!#REF!</definedName>
    <definedName name="F1.150" localSheetId="1">#N/A</definedName>
    <definedName name="F1.150">[158]Sheet2!#REF!</definedName>
    <definedName name="F1bo">#REF!</definedName>
    <definedName name="F2.001" localSheetId="1">#N/A</definedName>
    <definedName name="F2.001">[158]Sheet2!#REF!</definedName>
    <definedName name="F2.011" localSheetId="1">#N/A</definedName>
    <definedName name="F2.011">[158]Sheet2!#REF!</definedName>
    <definedName name="F2.021" localSheetId="1">#N/A</definedName>
    <definedName name="F2.021">[158]Sheet2!#REF!</definedName>
    <definedName name="F2.031" localSheetId="1">#N/A</definedName>
    <definedName name="F2.031">[158]Sheet2!#REF!</definedName>
    <definedName name="F2.041" localSheetId="1">#N/A</definedName>
    <definedName name="F2.041">[158]Sheet2!#REF!</definedName>
    <definedName name="F2.051" localSheetId="1">#N/A</definedName>
    <definedName name="F2.051">[158]Sheet2!#REF!</definedName>
    <definedName name="F2.052" localSheetId="1">#N/A</definedName>
    <definedName name="F2.052">[158]Sheet2!#REF!</definedName>
    <definedName name="F2.061" localSheetId="1">#N/A</definedName>
    <definedName name="F2.061">[158]Sheet2!#REF!</definedName>
    <definedName name="F2.071" localSheetId="1">#N/A</definedName>
    <definedName name="F2.071">[158]Sheet2!#REF!</definedName>
    <definedName name="F2.101" localSheetId="1">#N/A</definedName>
    <definedName name="F2.101">[158]Sheet2!#REF!</definedName>
    <definedName name="F2.111" localSheetId="1">#N/A</definedName>
    <definedName name="F2.111">[158]Sheet2!#REF!</definedName>
    <definedName name="F2.121" localSheetId="1">#N/A</definedName>
    <definedName name="F2.121">[158]Sheet2!#REF!</definedName>
    <definedName name="F2.131" localSheetId="1">#N/A</definedName>
    <definedName name="F2.131">[158]Sheet2!#REF!</definedName>
    <definedName name="F2.141" localSheetId="1">#N/A</definedName>
    <definedName name="F2.141">[158]Sheet2!#REF!</definedName>
    <definedName name="F2.200" localSheetId="1">#N/A</definedName>
    <definedName name="F2.200">[158]Sheet2!#REF!</definedName>
    <definedName name="F2.210" localSheetId="1">#N/A</definedName>
    <definedName name="F2.210">[158]Sheet2!#REF!</definedName>
    <definedName name="F2.220" localSheetId="1">#N/A</definedName>
    <definedName name="F2.220">[158]Sheet2!#REF!</definedName>
    <definedName name="F2.230" localSheetId="1">#N/A</definedName>
    <definedName name="F2.230">[158]Sheet2!#REF!</definedName>
    <definedName name="F2.240" localSheetId="1">#N/A</definedName>
    <definedName name="F2.240">[158]Sheet2!#REF!</definedName>
    <definedName name="F2.250" localSheetId="1">#N/A</definedName>
    <definedName name="F2.250">[158]Sheet2!#REF!</definedName>
    <definedName name="F2.300" localSheetId="1">#N/A</definedName>
    <definedName name="F2.300">[158]Sheet2!#REF!</definedName>
    <definedName name="F2.310" localSheetId="1">#N/A</definedName>
    <definedName name="F2.310">[158]Sheet2!#REF!</definedName>
    <definedName name="F2.320" localSheetId="1">#N/A</definedName>
    <definedName name="F2.320">[158]Sheet2!#REF!</definedName>
    <definedName name="F20B86">#REF!</definedName>
    <definedName name="F3.000" localSheetId="1">#N/A</definedName>
    <definedName name="F3.000">[158]Sheet2!#REF!</definedName>
    <definedName name="F3.010" localSheetId="1">#N/A</definedName>
    <definedName name="F3.010">[158]Sheet2!#REF!</definedName>
    <definedName name="F3.020" localSheetId="1">#N/A</definedName>
    <definedName name="F3.020">[158]Sheet2!#REF!</definedName>
    <definedName name="F3.030" localSheetId="1">#N/A</definedName>
    <definedName name="F3.030">[158]Sheet2!#REF!</definedName>
    <definedName name="F3.100" localSheetId="1">#N/A</definedName>
    <definedName name="F3.100">[158]Sheet2!#REF!</definedName>
    <definedName name="F3.110" localSheetId="1">#N/A</definedName>
    <definedName name="F3.110">[158]Sheet2!#REF!</definedName>
    <definedName name="F3.120" localSheetId="1">#N/A</definedName>
    <definedName name="F3.120">[158]Sheet2!#REF!</definedName>
    <definedName name="F3.130" localSheetId="1">#N/A</definedName>
    <definedName name="F3.130">[158]Sheet2!#REF!</definedName>
    <definedName name="F4.000" localSheetId="1">#N/A</definedName>
    <definedName name="F4.000">[158]Sheet2!#REF!</definedName>
    <definedName name="F4.010" localSheetId="1">#N/A</definedName>
    <definedName name="F4.010">[158]Sheet2!#REF!</definedName>
    <definedName name="F4.020" localSheetId="1">#N/A</definedName>
    <definedName name="F4.020">[158]Sheet2!#REF!</definedName>
    <definedName name="F4.030" localSheetId="1">#N/A</definedName>
    <definedName name="F4.030">[158]Sheet2!#REF!</definedName>
    <definedName name="F4.100" localSheetId="1">#N/A</definedName>
    <definedName name="F4.100">[158]Sheet2!#REF!</definedName>
    <definedName name="F4.120" localSheetId="1">#N/A</definedName>
    <definedName name="F4.120">[158]Sheet2!#REF!</definedName>
    <definedName name="F4.140" localSheetId="1">#N/A</definedName>
    <definedName name="F4.140">[158]Sheet2!#REF!</definedName>
    <definedName name="F4.160" localSheetId="1">#N/A</definedName>
    <definedName name="F4.160">[158]Sheet2!#REF!</definedName>
    <definedName name="F4.200" localSheetId="1">#N/A</definedName>
    <definedName name="F4.200">[158]Sheet2!#REF!</definedName>
    <definedName name="F4.220" localSheetId="1">#N/A</definedName>
    <definedName name="F4.220">[158]Sheet2!#REF!</definedName>
    <definedName name="F4.240" localSheetId="1">#N/A</definedName>
    <definedName name="F4.240">[158]Sheet2!#REF!</definedName>
    <definedName name="F4.260" localSheetId="1">#N/A</definedName>
    <definedName name="F4.260">[158]Sheet2!#REF!</definedName>
    <definedName name="F4.300" localSheetId="1">#N/A</definedName>
    <definedName name="F4.300">[158]Sheet2!#REF!</definedName>
    <definedName name="F4.320" localSheetId="1">#N/A</definedName>
    <definedName name="F4.320">[158]Sheet2!#REF!</definedName>
    <definedName name="F4.340" localSheetId="1">#N/A</definedName>
    <definedName name="F4.340">[158]Sheet2!#REF!</definedName>
    <definedName name="F4.400" localSheetId="1">#N/A</definedName>
    <definedName name="F4.400">[158]Sheet2!#REF!</definedName>
    <definedName name="F4.420" localSheetId="1">#N/A</definedName>
    <definedName name="F4.420">[158]Sheet2!#REF!</definedName>
    <definedName name="F4.440" localSheetId="1">#N/A</definedName>
    <definedName name="F4.440">[158]Sheet2!#REF!</definedName>
    <definedName name="F4.500" localSheetId="1">#N/A</definedName>
    <definedName name="F4.500">[158]Sheet2!#REF!</definedName>
    <definedName name="F4.530" localSheetId="1">#N/A</definedName>
    <definedName name="F4.530">[158]Sheet2!#REF!</definedName>
    <definedName name="F4.550" localSheetId="1">#N/A</definedName>
    <definedName name="F4.550">[158]Sheet2!#REF!</definedName>
    <definedName name="F4.570" localSheetId="1">#N/A</definedName>
    <definedName name="F4.570">[158]Sheet2!#REF!</definedName>
    <definedName name="F4.600" localSheetId="1">#N/A</definedName>
    <definedName name="F4.600">[158]Sheet2!#REF!</definedName>
    <definedName name="F4.610" localSheetId="1">#N/A</definedName>
    <definedName name="F4.610">[158]Sheet2!#REF!</definedName>
    <definedName name="F4.620" localSheetId="1">#N/A</definedName>
    <definedName name="F4.620">[158]Sheet2!#REF!</definedName>
    <definedName name="F4.700" localSheetId="1">#N/A</definedName>
    <definedName name="F4.700">[158]Sheet2!#REF!</definedName>
    <definedName name="F4.730" localSheetId="1">#N/A</definedName>
    <definedName name="F4.730">[158]Sheet2!#REF!</definedName>
    <definedName name="F4.740" localSheetId="1">#N/A</definedName>
    <definedName name="F4.740">[158]Sheet2!#REF!</definedName>
    <definedName name="F4.800" localSheetId="1">#N/A</definedName>
    <definedName name="F4.800">[158]Sheet2!#REF!</definedName>
    <definedName name="F4.830" localSheetId="1">#N/A</definedName>
    <definedName name="F4.830">[158]Sheet2!#REF!</definedName>
    <definedName name="F4.840" localSheetId="1">#N/A</definedName>
    <definedName name="F4.840">[158]Sheet2!#REF!</definedName>
    <definedName name="F5.01" localSheetId="1">#N/A</definedName>
    <definedName name="F5.01">[158]Sheet2!#REF!</definedName>
    <definedName name="F5.02" localSheetId="1">#N/A</definedName>
    <definedName name="F5.02">[158]Sheet2!#REF!</definedName>
    <definedName name="F5.03" localSheetId="1">#N/A</definedName>
    <definedName name="F5.03">[158]Sheet2!#REF!</definedName>
    <definedName name="F5.04" localSheetId="1">#N/A</definedName>
    <definedName name="F5.04">[158]Sheet2!#REF!</definedName>
    <definedName name="F5.05" localSheetId="1">#N/A</definedName>
    <definedName name="F5.05">[158]Sheet2!#REF!</definedName>
    <definedName name="F5.11" localSheetId="1">#N/A</definedName>
    <definedName name="F5.11">[158]Sheet2!#REF!</definedName>
    <definedName name="F5.12" localSheetId="1">#N/A</definedName>
    <definedName name="F5.12">[158]Sheet2!#REF!</definedName>
    <definedName name="F5.13" localSheetId="1">#N/A</definedName>
    <definedName name="F5.13">[158]Sheet2!#REF!</definedName>
    <definedName name="F5.14" localSheetId="1">#N/A</definedName>
    <definedName name="F5.14">[158]Sheet2!#REF!</definedName>
    <definedName name="F5.15" localSheetId="1">#N/A</definedName>
    <definedName name="F5.15">[158]Sheet2!#REF!</definedName>
    <definedName name="F6.001" localSheetId="1">#N/A</definedName>
    <definedName name="F6.001">[158]Sheet2!#REF!</definedName>
    <definedName name="F6.002" localSheetId="1">#N/A</definedName>
    <definedName name="F6.002">[158]Sheet2!#REF!</definedName>
    <definedName name="F6.003" localSheetId="1">#N/A</definedName>
    <definedName name="F6.003">[158]Sheet2!#REF!</definedName>
    <definedName name="F6.004" localSheetId="1">#N/A</definedName>
    <definedName name="F6.004">[158]Sheet2!#REF!</definedName>
    <definedName name="f82E46">#REF!</definedName>
    <definedName name="f92F56">#REF!</definedName>
    <definedName name="faasdf" hidden="1">#REF!</definedName>
    <definedName name="FACTOR">#REF!</definedName>
    <definedName name="factor_g">#REF!</definedName>
    <definedName name="fasf" localSheetId="0" hidden="1">{"'Sheet1'!$L$16"}</definedName>
    <definedName name="fasf" localSheetId="1" hidden="1">{"'Sheet1'!$L$16"}</definedName>
    <definedName name="fasf" hidden="1">{"'Sheet1'!$L$16"}</definedName>
    <definedName name="Fax">#REF!</definedName>
    <definedName name="Fay">#REF!</definedName>
    <definedName name="fb" localSheetId="1">[75]Analysis!$I$45</definedName>
    <definedName name="fb">[76]Analysis!$I$45</definedName>
    <definedName name="fbsdggdsf" localSheetId="0">{"DZ-TDTB2.XLS","Dcksat.xls"}</definedName>
    <definedName name="fbsdggdsf" localSheetId="1">{"DZ-TDTB2.XLS","Dcksat.xls"}</definedName>
    <definedName name="fbsdggdsf">{"DZ-TDTB2.XLS","Dcksat.xls"}</definedName>
    <definedName name="fc">#REF!</definedName>
    <definedName name="fc." localSheetId="1">'[68]So lieu chung'!#REF!</definedName>
    <definedName name="fc.">'[69]So lieu chung'!#REF!</definedName>
    <definedName name="fc_">#REF!</definedName>
    <definedName name="FC_TOTAL" localSheetId="1">'[162]BOQ-1'!#REF!</definedName>
    <definedName name="FC_TOTAL">'[163]BOQ-1'!#REF!</definedName>
    <definedName name="FC5_total">#REF!</definedName>
    <definedName name="FC6_total">#REF!</definedName>
    <definedName name="fci">#REF!</definedName>
    <definedName name="Fcoc">#REF!</definedName>
    <definedName name="FCode" hidden="1">#REF!</definedName>
    <definedName name="fcp">#REF!</definedName>
    <definedName name="Fdam">#REF!</definedName>
    <definedName name="Fdaymong">#REF!</definedName>
    <definedName name="fdfsf" localSheetId="0" hidden="1">{#N/A,#N/A,FALSE,"Chi tiÆt"}</definedName>
    <definedName name="fdfsf" localSheetId="1" hidden="1">{#N/A,#N/A,FALSE,"Chi tiÆt"}</definedName>
    <definedName name="fdfsf" hidden="1">{#N/A,#N/A,FALSE,"Chi tiÆt"}</definedName>
    <definedName name="FDR">#REF!</definedName>
    <definedName name="Fe">#REF!</definedName>
    <definedName name="fff" localSheetId="0" hidden="1">{"'Sheet1'!$L$16"}</definedName>
    <definedName name="fff" localSheetId="1" hidden="1">{"'Sheet1'!$L$16"}</definedName>
    <definedName name="fff" hidden="1">{"'Sheet1'!$L$16"}</definedName>
    <definedName name="Fg">#REF!</definedName>
    <definedName name="fgj">#REF!</definedName>
    <definedName name="fgn" localSheetId="0" hidden="1">{"'Sheet1'!$L$16"}</definedName>
    <definedName name="fgn" localSheetId="1" hidden="1">{"'Sheet1'!$L$16"}</definedName>
    <definedName name="fgn" hidden="1">{"'Sheet1'!$L$16"}</definedName>
    <definedName name="fh">#REF!</definedName>
    <definedName name="Fi">#REF!</definedName>
    <definedName name="FI_12">4820</definedName>
    <definedName name="Fi_f">#REF!</definedName>
    <definedName name="fII">#REF!</definedName>
    <definedName name="FIL">#REF!</definedName>
    <definedName name="FILE">#REF!</definedName>
    <definedName name="fine" localSheetId="1">[58]Payment!$AE$30</definedName>
    <definedName name="fine">[59]Payment!$AE$30</definedName>
    <definedName name="FIT" localSheetId="0">BlankMacro1</definedName>
    <definedName name="FIT" localSheetId="1">BlankMacro1</definedName>
    <definedName name="FIT">BlankMacro1</definedName>
    <definedName name="Fitb" localSheetId="1">'[102]Lç khoan LK1'!#REF!</definedName>
    <definedName name="Fitb">'[103]Lç khoan LK1'!#REF!</definedName>
    <definedName name="FITT2" localSheetId="0">BlankMacro1</definedName>
    <definedName name="FITT2" localSheetId="1">BlankMacro1</definedName>
    <definedName name="FITT2">BlankMacro1</definedName>
    <definedName name="FITTING2" localSheetId="0">BlankMacro1</definedName>
    <definedName name="FITTING2" localSheetId="1">BlankMacro1</definedName>
    <definedName name="FITTING2">BlankMacro1</definedName>
    <definedName name="fjh">#REF!</definedName>
    <definedName name="FLG" localSheetId="0">BlankMacro1</definedName>
    <definedName name="FLG" localSheetId="1">BlankMacro1</definedName>
    <definedName name="FLG">BlankMacro1</definedName>
    <definedName name="Fnc">#REF!</definedName>
    <definedName name="Fng">#REF!</definedName>
    <definedName name="FO">#N/A</definedName>
    <definedName name="foo" localSheetId="0">ErrorHandler_1</definedName>
    <definedName name="foo" localSheetId="1">ErrorHandler_1</definedName>
    <definedName name="foo">ErrorHandler_1</definedName>
    <definedName name="FP" localSheetId="1">'[1]COAT&amp;WRAP-QIOT-#3'!#REF!</definedName>
    <definedName name="FP">'[2]COAT&amp;WRAP-QIOT-#3'!#REF!</definedName>
    <definedName name="fpc">[147]Abutment!#REF!</definedName>
    <definedName name="fr_ani">#REF!</definedName>
    <definedName name="frK_bls">#REF!</definedName>
    <definedName name="frN_bls">#REF!</definedName>
    <definedName name="frP_bls">#REF!</definedName>
    <definedName name="fs">#REF!</definedName>
    <definedName name="fsd" localSheetId="0" hidden="1">{"'Sheet1'!$L$16"}</definedName>
    <definedName name="fsd" localSheetId="1" hidden="1">{"'Sheet1'!$L$16"}</definedName>
    <definedName name="fsd" hidden="1">{"'Sheet1'!$L$16"}</definedName>
    <definedName name="fsdfdsf" localSheetId="0" hidden="1">{"'Sheet1'!$L$16"}</definedName>
    <definedName name="fsdfdsf" localSheetId="1" hidden="1">{"'Sheet1'!$L$16"}</definedName>
    <definedName name="fsdfdsf" hidden="1">{"'Sheet1'!$L$16"}</definedName>
    <definedName name="fsdfsd" localSheetId="0" hidden="1">{#N/A,#N/A,FALSE,"Chi tiÆt"}</definedName>
    <definedName name="fsdfsd" localSheetId="1" hidden="1">{#N/A,#N/A,FALSE,"Chi tiÆt"}</definedName>
    <definedName name="fsdfsd" hidden="1">{#N/A,#N/A,FALSE,"Chi tiÆt"}</definedName>
    <definedName name="fsf">#REF!</definedName>
    <definedName name="Ft">#REF!</definedName>
    <definedName name="Ft_">#REF!</definedName>
    <definedName name="ftd">#REF!</definedName>
    <definedName name="ftftftftftftftft" localSheetId="0" hidden="1">{"'Sheet1'!$L$16"}</definedName>
    <definedName name="ftftftftftftftft" localSheetId="1" hidden="1">{"'Sheet1'!$L$16"}</definedName>
    <definedName name="ftftftftftftftft" hidden="1">{"'Sheet1'!$L$16"}</definedName>
    <definedName name="fth">#REF!</definedName>
    <definedName name="fuji">#REF!</definedName>
    <definedName name="Full" localSheetId="1">[85]QMCT!#REF!</definedName>
    <definedName name="Full">[86]QMCT!#REF!</definedName>
    <definedName name="Fvn_fri">#REF!</definedName>
    <definedName name="fy">#REF!</definedName>
    <definedName name="fy." localSheetId="1">'[68]So lieu chung'!#REF!</definedName>
    <definedName name="fy.">'[69]So lieu chung'!#REF!</definedName>
    <definedName name="Fy_">#REF!</definedName>
    <definedName name="g" localSheetId="0" hidden="1">{"'Sheet1'!$L$16"}</definedName>
    <definedName name="g" localSheetId="1">'[164]DG '!#REF!</definedName>
    <definedName name="g" hidden="1">{"'Sheet1'!$L$16"}</definedName>
    <definedName name="g_">#REF!</definedName>
    <definedName name="G_ME">#REF!</definedName>
    <definedName name="G0.000" localSheetId="1">#N/A</definedName>
    <definedName name="G0.000">[158]Sheet2!#REF!</definedName>
    <definedName name="G0.010" localSheetId="1">#N/A</definedName>
    <definedName name="G0.010">[158]Sheet2!#REF!</definedName>
    <definedName name="G0.020" localSheetId="1">#N/A</definedName>
    <definedName name="G0.020">[158]Sheet2!#REF!</definedName>
    <definedName name="G0.100" localSheetId="1">#N/A</definedName>
    <definedName name="G0.100">[158]Sheet2!#REF!</definedName>
    <definedName name="G0.110" localSheetId="1">#N/A</definedName>
    <definedName name="G0.110">[158]Sheet2!#REF!</definedName>
    <definedName name="G0.120" localSheetId="1">#N/A</definedName>
    <definedName name="G0.120">[158]Sheet2!#REF!</definedName>
    <definedName name="g1." localSheetId="1">'[68]So lieu chung'!#REF!</definedName>
    <definedName name="g1.">'[69]So lieu chung'!#REF!</definedName>
    <definedName name="G1.000" localSheetId="1">#N/A</definedName>
    <definedName name="G1.000">[158]Sheet2!#REF!</definedName>
    <definedName name="G1.011" localSheetId="1">#N/A</definedName>
    <definedName name="G1.011">[158]Sheet2!#REF!</definedName>
    <definedName name="G1.021" localSheetId="1">#N/A</definedName>
    <definedName name="G1.021">[158]Sheet2!#REF!</definedName>
    <definedName name="G1.031" localSheetId="1">#N/A</definedName>
    <definedName name="G1.031">[158]Sheet2!#REF!</definedName>
    <definedName name="G1.041" localSheetId="1">#N/A</definedName>
    <definedName name="G1.041">[158]Sheet2!#REF!</definedName>
    <definedName name="G1.051" localSheetId="1">#N/A</definedName>
    <definedName name="G1.051">[158]Sheet2!#REF!</definedName>
    <definedName name="g2." localSheetId="1">'[68]So lieu chung'!#REF!</definedName>
    <definedName name="g2.">'[69]So lieu chung'!#REF!</definedName>
    <definedName name="G2.000" localSheetId="1">#N/A</definedName>
    <definedName name="G2.000">[158]Sheet2!#REF!</definedName>
    <definedName name="G2.010" localSheetId="1">#N/A</definedName>
    <definedName name="G2.010">[158]Sheet2!#REF!</definedName>
    <definedName name="G2.020" localSheetId="1">#N/A</definedName>
    <definedName name="G2.020">[158]Sheet2!#REF!</definedName>
    <definedName name="G2.030" localSheetId="1">#N/A</definedName>
    <definedName name="G2.030">[158]Sheet2!#REF!</definedName>
    <definedName name="G3.000" localSheetId="1">#N/A</definedName>
    <definedName name="G3.000">[158]Sheet2!#REF!</definedName>
    <definedName name="G3.011" localSheetId="1">#N/A</definedName>
    <definedName name="G3.011">[158]Sheet2!#REF!</definedName>
    <definedName name="G3.021" localSheetId="1">#N/A</definedName>
    <definedName name="G3.021">[158]Sheet2!#REF!</definedName>
    <definedName name="G3.031" localSheetId="1">#N/A</definedName>
    <definedName name="G3.031">[158]Sheet2!#REF!</definedName>
    <definedName name="G3.041" localSheetId="1">#N/A</definedName>
    <definedName name="G3.041">[158]Sheet2!#REF!</definedName>
    <definedName name="G3.100" localSheetId="1">#N/A</definedName>
    <definedName name="G3.100">[158]Sheet2!#REF!</definedName>
    <definedName name="G3.111" localSheetId="1">#N/A</definedName>
    <definedName name="G3.111">[158]Sheet2!#REF!</definedName>
    <definedName name="G3.121" localSheetId="1">#N/A</definedName>
    <definedName name="G3.121">[158]Sheet2!#REF!</definedName>
    <definedName name="G3.131" localSheetId="1">#N/A</definedName>
    <definedName name="G3.131">[158]Sheet2!#REF!</definedName>
    <definedName name="G3.141" localSheetId="1">#N/A</definedName>
    <definedName name="G3.141">[158]Sheet2!#REF!</definedName>
    <definedName name="G3.201" localSheetId="1">#N/A</definedName>
    <definedName name="G3.201">[158]Sheet2!#REF!</definedName>
    <definedName name="G3.211" localSheetId="1">#N/A</definedName>
    <definedName name="G3.211">[158]Sheet2!#REF!</definedName>
    <definedName name="G3.221" localSheetId="1">#N/A</definedName>
    <definedName name="G3.221">[158]Sheet2!#REF!</definedName>
    <definedName name="G3.231" localSheetId="1">#N/A</definedName>
    <definedName name="G3.231">[158]Sheet2!#REF!</definedName>
    <definedName name="G3.241" localSheetId="1">#N/A</definedName>
    <definedName name="G3.241">[158]Sheet2!#REF!</definedName>
    <definedName name="G3.301" localSheetId="1">#N/A</definedName>
    <definedName name="G3.301">[158]Sheet2!#REF!</definedName>
    <definedName name="G3.311" localSheetId="1">#N/A</definedName>
    <definedName name="G3.311">[158]Sheet2!#REF!</definedName>
    <definedName name="G3.321" localSheetId="1">#N/A</definedName>
    <definedName name="G3.321">[158]Sheet2!#REF!</definedName>
    <definedName name="G3.331" localSheetId="1">#N/A</definedName>
    <definedName name="G3.331">[158]Sheet2!#REF!</definedName>
    <definedName name="G3.341" localSheetId="1">#N/A</definedName>
    <definedName name="G3.341">[158]Sheet2!#REF!</definedName>
    <definedName name="G4.000" localSheetId="1">#N/A</definedName>
    <definedName name="G4.000">[158]Sheet2!#REF!</definedName>
    <definedName name="G4.010" localSheetId="1">#N/A</definedName>
    <definedName name="G4.010">[158]Sheet2!#REF!</definedName>
    <definedName name="G4.020" localSheetId="1">#N/A</definedName>
    <definedName name="G4.020">[158]Sheet2!#REF!</definedName>
    <definedName name="G4.030" localSheetId="1">#N/A</definedName>
    <definedName name="G4.030">[158]Sheet2!#REF!</definedName>
    <definedName name="G4.040" localSheetId="1">#N/A</definedName>
    <definedName name="G4.040">[158]Sheet2!#REF!</definedName>
    <definedName name="G4.101" localSheetId="1">#N/A</definedName>
    <definedName name="G4.101">[158]Sheet2!#REF!</definedName>
    <definedName name="G4.111" localSheetId="1">#N/A</definedName>
    <definedName name="G4.111">[158]Sheet2!#REF!</definedName>
    <definedName name="G4.121" localSheetId="1">#N/A</definedName>
    <definedName name="G4.121">[158]Sheet2!#REF!</definedName>
    <definedName name="G4.131" localSheetId="1">#N/A</definedName>
    <definedName name="G4.131">[158]Sheet2!#REF!</definedName>
    <definedName name="G4.141" localSheetId="1">#N/A</definedName>
    <definedName name="G4.141">[158]Sheet2!#REF!</definedName>
    <definedName name="G4.151" localSheetId="1">#N/A</definedName>
    <definedName name="G4.151">[158]Sheet2!#REF!</definedName>
    <definedName name="G4.161" localSheetId="1">#N/A</definedName>
    <definedName name="G4.161">[158]Sheet2!#REF!</definedName>
    <definedName name="G4.171" localSheetId="1">#N/A</definedName>
    <definedName name="G4.171">[158]Sheet2!#REF!</definedName>
    <definedName name="G4.200" localSheetId="1">#N/A</definedName>
    <definedName name="G4.200">[158]Sheet2!#REF!</definedName>
    <definedName name="G4.210" localSheetId="1">#N/A</definedName>
    <definedName name="G4.210">[158]Sheet2!#REF!</definedName>
    <definedName name="G4.220" localSheetId="1">#N/A</definedName>
    <definedName name="G4.220">[158]Sheet2!#REF!</definedName>
    <definedName name="g40g40" localSheetId="1">[165]tuong!#REF!</definedName>
    <definedName name="g40g40">#REF!</definedName>
    <definedName name="gach" localSheetId="1">[166]gVL!$Q$60</definedName>
    <definedName name="gach">[167]gVL!$Q$60</definedName>
    <definedName name="gachtuy">#REF!</definedName>
    <definedName name="GAHT">#REF!</definedName>
    <definedName name="GaicapbocCuXLPEPVCPVCloaiCEVV18den35kV">#REF!</definedName>
    <definedName name="Gald">#REF!</definedName>
    <definedName name="gama" localSheetId="1">[77]Pier!$G$319</definedName>
    <definedName name="gama">#REF!</definedName>
    <definedName name="Gamadam">#REF!</definedName>
    <definedName name="gas">#REF!</definedName>
    <definedName name="Gb" localSheetId="1">[77]Pier!$G$318</definedName>
    <definedName name="Gb">[129]Pier!$G$318</definedName>
    <definedName name="gc" localSheetId="1">[168]gvl!$N$28</definedName>
    <definedName name="gc">[169]gvl!$N$28</definedName>
    <definedName name="GC_DN">#REF!</definedName>
    <definedName name="GC_HT">#REF!</definedName>
    <definedName name="GC_TD">#REF!</definedName>
    <definedName name="GCCT">#REF!</definedName>
    <definedName name="gchi">#REF!</definedName>
    <definedName name="gcHT" localSheetId="1">[170]TT04!$J$37</definedName>
    <definedName name="gcHT">[171]TT04!$J$37</definedName>
    <definedName name="GCM" localSheetId="1">'[172]GVL-NC-M'!$A$127:$E$232</definedName>
    <definedName name="GCM">'[173]GVL-NC-M'!$A$127:$E$232</definedName>
    <definedName name="Gcpk">#REF!</definedName>
    <definedName name="GCS">#REF!</definedName>
    <definedName name="gd">#REF!</definedName>
    <definedName name="gd.">#REF!</definedName>
    <definedName name="gdg" localSheetId="0" hidden="1">{"'Sheet1'!$L$16"}</definedName>
    <definedName name="gdg" localSheetId="1" hidden="1">{"'Sheet1'!$L$16"}</definedName>
    <definedName name="gdg" hidden="1">{"'Sheet1'!$L$16"}</definedName>
    <definedName name="gdgd" hidden="1">#N/A</definedName>
    <definedName name="gDst">#REF!</definedName>
    <definedName name="GDTD">#REF!</definedName>
    <definedName name="geff">#REF!</definedName>
    <definedName name="geo">#REF!</definedName>
    <definedName name="getrtertertert" localSheetId="0">BlankMacro1</definedName>
    <definedName name="getrtertertert" localSheetId="1">BlankMacro1</definedName>
    <definedName name="getrtertertert">BlankMacro1</definedName>
    <definedName name="GETVAR" localSheetId="1">[132]Function!$B$37</definedName>
    <definedName name="GETVAR">[133]Function!$B$37</definedName>
    <definedName name="gfdgdfgd" hidden="1">#N/A</definedName>
    <definedName name="gfdgfd" localSheetId="0" hidden="1">{"'Sheet1'!$L$16"}</definedName>
    <definedName name="gfdgfd" localSheetId="1" hidden="1">{"'Sheet1'!$L$16"}</definedName>
    <definedName name="gfdgfd" hidden="1">{"'Sheet1'!$L$16"}</definedName>
    <definedName name="ggdgd" hidden="1">#N/A</definedName>
    <definedName name="ggg" localSheetId="0" hidden="1">{"'Sheet1'!$L$16"}</definedName>
    <definedName name="ggg" localSheetId="1" hidden="1">{"'Sheet1'!$L$16"}</definedName>
    <definedName name="ggg" hidden="1">{"'Sheet1'!$L$16"}</definedName>
    <definedName name="GGGDD">#N/A</definedName>
    <definedName name="gggggggggggg" localSheetId="0" hidden="1">{"'Sheet1'!$L$16"}</definedName>
    <definedName name="gggggggggggg" localSheetId="1" hidden="1">{"'Sheet1'!$L$16"}</definedName>
    <definedName name="gggggggggggg" hidden="1">{"'Sheet1'!$L$16"}</definedName>
    <definedName name="ggh" localSheetId="0" hidden="1">{"'Sheet1'!$L$16"}</definedName>
    <definedName name="ggh" localSheetId="1" hidden="1">{"'Sheet1'!$L$16"}</definedName>
    <definedName name="ggh" hidden="1">{"'Sheet1'!$L$16"}</definedName>
    <definedName name="ggsdg" hidden="1">#N/A</definedName>
    <definedName name="ggsf" hidden="1">#N/A</definedName>
    <definedName name="ggss" localSheetId="0" hidden="1">{"'Sheet1'!$L$16"}</definedName>
    <definedName name="ggss" localSheetId="1" hidden="1">{"'Sheet1'!$L$16"}</definedName>
    <definedName name="ggss" hidden="1">{"'Sheet1'!$L$16"}</definedName>
    <definedName name="ghg" localSheetId="0" hidden="1">{"'Sheet1'!$L$16"}</definedName>
    <definedName name="ghg" localSheetId="1" hidden="1">{"'Sheet1'!$L$16"}</definedName>
    <definedName name="ghg" hidden="1">{"'Sheet1'!$L$16"}</definedName>
    <definedName name="ghichu">#REF!</definedName>
    <definedName name="ghip">#REF!</definedName>
    <definedName name="gi">#REF!</definedName>
    <definedName name="gia" localSheetId="1">[174]Gia!$A$1:$H$387</definedName>
    <definedName name="gia">[175]Gia!$A$1:$H$387</definedName>
    <definedName name="Gia_CT">#REF!</definedName>
    <definedName name="GIA_CU_LY_VAN_CHUYEN">#REF!</definedName>
    <definedName name="gia_den_bu">#REF!</definedName>
    <definedName name="GIA_LANGSON" localSheetId="1">'[176]VL-NC-M'!$B$9:$S$229</definedName>
    <definedName name="GIA_LANGSON">'[177]VL-NC-M'!$B$9:$S$229</definedName>
    <definedName name="gia_tien">#REF!</definedName>
    <definedName name="gia_tien_1">#REF!</definedName>
    <definedName name="gia_tien_2">#REF!</definedName>
    <definedName name="gia_tien_3">#REF!</definedName>
    <definedName name="gia_tien_BTN">#REF!</definedName>
    <definedName name="gia_tri_1">#REF!</definedName>
    <definedName name="gia_tri_1_BTN">#REF!</definedName>
    <definedName name="gia_tri_1BTN">#REF!</definedName>
    <definedName name="gia_tri_2">#REF!</definedName>
    <definedName name="gia_tri_2_BTN">#REF!</definedName>
    <definedName name="gia_tri_2BTN">#REF!</definedName>
    <definedName name="gia_tri_3">#REF!</definedName>
    <definedName name="gia_tri_3_BTN">#REF!</definedName>
    <definedName name="gia_tri_3BTN">#REF!</definedName>
    <definedName name="Gia_VT">#REF!</definedName>
    <definedName name="GIA_XEPANGHIENG_Q" localSheetId="1">[178]GVL!$B$12:$S$239</definedName>
    <definedName name="GIA_XEPANGHIENG_Q">[179]GVL!$B$12:$S$239</definedName>
    <definedName name="giaca" localSheetId="1">'[180]dg-VTu'!$C$6:$F$55</definedName>
    <definedName name="giaca">'[181]dg-VTu'!$C$6:$F$55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 localSheetId="1">[182]GVL!$B$7:$S$235</definedName>
    <definedName name="GiaHaNoiT2_2002_Q">[183]GVL!$B$7:$S$235</definedName>
    <definedName name="giam">#REF!</definedName>
    <definedName name="giang" localSheetId="0" hidden="1">{"'Sheet1'!$L$16"}</definedName>
    <definedName name="giang" localSheetId="1" hidden="1">{"'Sheet1'!$L$16"}</definedName>
    <definedName name="giang" hidden="1">{"'Sheet1'!$L$16"}</definedName>
    <definedName name="giap" localSheetId="0" hidden="1">{"'Sheet1'!$L$16"}</definedName>
    <definedName name="giap" localSheetId="1" hidden="1">{"'Sheet1'!$L$16"}</definedName>
    <definedName name="giap" hidden="1">{"'Sheet1'!$L$16"}</definedName>
    <definedName name="Giasatthep">#REF!</definedName>
    <definedName name="giatien">#REF!</definedName>
    <definedName name="giatrinhap">#REF!</definedName>
    <definedName name="giatrixuat">[184]CT!$O$1:$O$65536</definedName>
    <definedName name="Giavatlieukhac">#REF!</definedName>
    <definedName name="GIAVL_KHECAC">#REF!</definedName>
    <definedName name="GIAVL_TRALY">#REF!</definedName>
    <definedName name="GIAVLIEUTN">#REF!</definedName>
    <definedName name="GIAVT">'[134]Dutoan KL'!$A$7:$F$581</definedName>
    <definedName name="GiaVtu">#REF!</definedName>
    <definedName name="Giocong">#REF!</definedName>
    <definedName name="gis">#REF!</definedName>
    <definedName name="gis150room">#REF!</definedName>
    <definedName name="GJ">#REF!</definedName>
    <definedName name="gjh">#REF!</definedName>
    <definedName name="gkghk" hidden="1">#REF!</definedName>
    <definedName name="gkGTGT" localSheetId="1">#N/A</definedName>
    <definedName name="gkGTGT">#REF!</definedName>
    <definedName name="gl3p">#REF!</definedName>
    <definedName name="glc" localSheetId="1">[77]Pier!$G$54</definedName>
    <definedName name="glc">[129]Pier!$G$54</definedName>
    <definedName name="gld">#REF!</definedName>
    <definedName name="gLst">#REF!</definedName>
    <definedName name="GMs">#REF!</definedName>
    <definedName name="GMSTC">#REF!</definedName>
    <definedName name="Gnd" localSheetId="1">[77]Pier!$G$51</definedName>
    <definedName name="Gnd">[129]Pier!$G$51</definedName>
    <definedName name="GNmd">#REF!</definedName>
    <definedName name="gntc">#REF!</definedName>
    <definedName name="go" localSheetId="1">#N/A</definedName>
    <definedName name="go">[143]dg!$D$19</definedName>
    <definedName name="GO.110">#REF!</definedName>
    <definedName name="GO.25">#REF!</definedName>
    <definedName name="GO.39">#REF!</definedName>
    <definedName name="GO.52">#REF!</definedName>
    <definedName name="GO.65">#REF!</definedName>
    <definedName name="GO.81">#REF!</definedName>
    <definedName name="GO.9">#REF!</definedName>
    <definedName name="GoBack" localSheetId="0">[126]KLHT!GoBack</definedName>
    <definedName name="GoBack" localSheetId="1">[127]KLHT!GoBack</definedName>
    <definedName name="GoBack">[126]KLHT!GoBack</definedName>
    <definedName name="goc" localSheetId="1">[185]ctTBA!#REF!</definedName>
    <definedName name="goc">[186]ctTBA!#REF!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 localSheetId="1">[119]GiaVL!$F$22</definedName>
    <definedName name="gochong">[120]GiaVL!$F$22</definedName>
    <definedName name="GP">#REF!</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1">'[187]NEW-PANEL'!#REF!</definedName>
    <definedName name="GPT_GROUNDING_PT">'[188]NEW-PANEL'!#REF!</definedName>
    <definedName name="gra" localSheetId="0" hidden="1">{"'Sheet1'!$L$16"}</definedName>
    <definedName name="gra" localSheetId="1" hidden="1">{"'Sheet1'!$L$16"}</definedName>
    <definedName name="gra" hidden="1">{"'Sheet1'!$L$16"}</definedName>
    <definedName name="grC" localSheetId="1">'[75]C-C'!$J$11</definedName>
    <definedName name="grC">'[76]C-C'!$J$11</definedName>
    <definedName name="grD" localSheetId="1">'[75]D-D'!$J$11</definedName>
    <definedName name="grD">'[76]D-D'!$J$11</definedName>
    <definedName name="GRID">#REF!</definedName>
    <definedName name="gs">#REF!</definedName>
    <definedName name="gse">#REF!</definedName>
    <definedName name="gsgsg" hidden="1">#N/A</definedName>
    <definedName name="gsgsgs" hidden="1">#N/A</definedName>
    <definedName name="gsktxd" localSheetId="0">[98]!gsktxd</definedName>
    <definedName name="gsktxd" localSheetId="1">[99]!gsktxd</definedName>
    <definedName name="gsktxd">[98]!gsktxd</definedName>
    <definedName name="GSTC">#REF!</definedName>
    <definedName name="gtb" localSheetId="1">'[102]Lç khoan LK1'!#REF!</definedName>
    <definedName name="Gtb">#REF!</definedName>
    <definedName name="gtbtt">#REF!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RI">#REF!</definedName>
    <definedName name="gtst">#REF!</definedName>
    <definedName name="GTTB">#REF!</definedName>
    <definedName name="GTXL">#REF!</definedName>
    <definedName name="GTXL_1">#REF!</definedName>
    <definedName name="GTXL3">#REF!</definedName>
    <definedName name="gv" localSheetId="1">#N/A</definedName>
    <definedName name="gv">[55]gVL!$Q$28</definedName>
    <definedName name="gvl" localSheetId="1">[189]GVL!$A$6:$F$131</definedName>
    <definedName name="gvl">[190]GVL!$A$6:$F$131</definedName>
    <definedName name="GVL_LDT">#REF!</definedName>
    <definedName name="gvt" localSheetId="1">[191]GVT!$B$7:$H$106</definedName>
    <definedName name="gvt">[192]GVT!$B$7:$H$106</definedName>
    <definedName name="gWst">#REF!</definedName>
    <definedName name="gx">#REF!</definedName>
    <definedName name="Gxl">#REF!</definedName>
    <definedName name="gxltt">#REF!</definedName>
    <definedName name="gxm">#REF!</definedName>
    <definedName name="GXMAX">#REF!</definedName>
    <definedName name="GXMIN">#REF!</definedName>
    <definedName name="GYMAX">#REF!</definedName>
    <definedName name="GYMIN">#REF!</definedName>
    <definedName name="h" localSheetId="0" hidden="1">{"'Sheet1'!$L$16"}</definedName>
    <definedName name="h" localSheetId="1" hidden="1">{"'Sheet1'!$L$16"}</definedName>
    <definedName name="h" hidden="1">{"'Sheet1'!$L$16"}</definedName>
    <definedName name="H.">[112]Input!#REF!</definedName>
    <definedName name="h.2">[193]Sheet1!#REF!</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Class1">#REF!</definedName>
    <definedName name="H_Class2">#REF!</definedName>
    <definedName name="H_Class3">#REF!</definedName>
    <definedName name="H_Class4">#REF!</definedName>
    <definedName name="H_Class5">#REF!</definedName>
    <definedName name="h_d">#REF!</definedName>
    <definedName name="H_THUCHTHH">#REF!</definedName>
    <definedName name="H_THUCTT">#REF!</definedName>
    <definedName name="h0">#REF!</definedName>
    <definedName name="H0.001" localSheetId="1">#N/A</definedName>
    <definedName name="H0.001">[158]Sheet2!#REF!</definedName>
    <definedName name="H0.011" localSheetId="1">#N/A</definedName>
    <definedName name="H0.011">[158]Sheet2!#REF!</definedName>
    <definedName name="H0.021" localSheetId="1">#N/A</definedName>
    <definedName name="H0.021">[158]Sheet2!#REF!</definedName>
    <definedName name="H0.031" localSheetId="1">#N/A</definedName>
    <definedName name="H0.031">[158]Sheet2!#REF!</definedName>
    <definedName name="H0.4">#REF!</definedName>
    <definedName name="h1." localSheetId="1">'[68]So lieu chung'!#REF!</definedName>
    <definedName name="h1.">'[69]So lieu chung'!#REF!</definedName>
    <definedName name="h1_" localSheetId="1">'[66]Xuly Data'!#REF!</definedName>
    <definedName name="h1_">'[67]Xuly Data'!#REF!</definedName>
    <definedName name="h18x">#REF!</definedName>
    <definedName name="h1t">#REF!</definedName>
    <definedName name="h2." localSheetId="1">'[68]So lieu chung'!#REF!</definedName>
    <definedName name="h2.">'[69]So lieu chung'!#REF!</definedName>
    <definedName name="h2_" localSheetId="1">'[66]Xuly Data'!#REF!</definedName>
    <definedName name="h2_">'[67]Xuly Data'!#REF!</definedName>
    <definedName name="H21dai75">#REF!</definedName>
    <definedName name="H21dai9">#REF!</definedName>
    <definedName name="H22dai6">#REF!</definedName>
    <definedName name="H22dai75">#REF!</definedName>
    <definedName name="h2t">#REF!</definedName>
    <definedName name="h3." localSheetId="1">'[68]So lieu chung'!#REF!</definedName>
    <definedName name="h3.">'[69]So lieu chung'!#REF!</definedName>
    <definedName name="h3_" localSheetId="1">'[66]Xuly Data'!#REF!</definedName>
    <definedName name="h3_">'[67]Xuly Data'!#REF!</definedName>
    <definedName name="h30x">#REF!</definedName>
    <definedName name="h3t">#REF!</definedName>
    <definedName name="h4." localSheetId="1">'[68]So lieu chung'!#REF!</definedName>
    <definedName name="h4.">'[69]So lieu chung'!#REF!</definedName>
    <definedName name="h4_" localSheetId="1">'[66]Xuly Data'!#REF!</definedName>
    <definedName name="h4_">'[67]Xuly Data'!#REF!</definedName>
    <definedName name="H43dai6">#REF!</definedName>
    <definedName name="H43dai75">#REF!</definedName>
    <definedName name="H43dai9">#REF!</definedName>
    <definedName name="H44dai6">#REF!</definedName>
    <definedName name="H44dai75">#REF!</definedName>
    <definedName name="H44dai9">#REF!</definedName>
    <definedName name="h5." localSheetId="1">'[68]So lieu chung'!#REF!</definedName>
    <definedName name="h5.">'[69]So lieu chung'!#REF!</definedName>
    <definedName name="h5_" localSheetId="1">'[66]Xuly Data'!#REF!</definedName>
    <definedName name="h5_">'[67]Xuly Data'!#REF!</definedName>
    <definedName name="h6." localSheetId="1">'[68]So lieu chung'!#REF!</definedName>
    <definedName name="h6.">'[69]So lieu chung'!#REF!</definedName>
    <definedName name="h6_" localSheetId="1">'[66]Xuly Data'!#REF!</definedName>
    <definedName name="h6_">'[67]Xuly Data'!#REF!</definedName>
    <definedName name="h7_" localSheetId="1">'[66]Xuly Data'!#REF!</definedName>
    <definedName name="h7_">'[67]Xuly Data'!#REF!</definedName>
    <definedName name="Ha" localSheetId="1">'[102]Lç khoan LK1'!$G$227</definedName>
    <definedName name="Ha">#REF!</definedName>
    <definedName name="ha." localSheetId="1">'[68]So lieu chung'!#REF!</definedName>
    <definedName name="ha.">#REF!</definedName>
    <definedName name="HAGIANG">#REF!</definedName>
    <definedName name="hai">#REF!</definedName>
    <definedName name="haichau" localSheetId="0">dmkh #REF!</definedName>
    <definedName name="haichau" localSheetId="1">dmkh #REF!</definedName>
    <definedName name="haichau">dmkh #REF!</definedName>
    <definedName name="hall1">#REF!</definedName>
    <definedName name="hall2">#REF!</definedName>
    <definedName name="HANG" localSheetId="0" hidden="1">{#N/A,#N/A,FALSE,"Chi tiÆt"}</definedName>
    <definedName name="HANG" localSheetId="1" hidden="1">{#N/A,#N/A,FALSE,"Chi tiÆt"}</definedName>
    <definedName name="HANG" hidden="1">{#N/A,#N/A,FALSE,"Chi tiÆt"}</definedName>
    <definedName name="Hang_muc_khac">#REF!</definedName>
    <definedName name="hangmuc">#REF!</definedName>
    <definedName name="hanh" localSheetId="0" hidden="1">{"'Sheet1'!$L$16"}</definedName>
    <definedName name="hanh" localSheetId="1" hidden="1">{"'Sheet1'!$L$16"}</definedName>
    <definedName name="hanh" hidden="1">{"'Sheet1'!$L$16"}</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u">#REF!</definedName>
    <definedName name="Hb" localSheetId="1">'[102]Lç khoan LK1'!$E$17</definedName>
    <definedName name="hb">#REF!</definedName>
    <definedName name="hb." localSheetId="1">'[68]So lieu chung'!#REF!</definedName>
    <definedName name="hb.">#REF!</definedName>
    <definedName name="hban">#REF!</definedName>
    <definedName name="Hbb">#REF!</definedName>
    <definedName name="HBC">#REF!</definedName>
    <definedName name="HbHcOnOff">#REF!</definedName>
    <definedName name="HBL">#REF!</definedName>
    <definedName name="HBTFF">#REF!</definedName>
    <definedName name="Hbtt">#REF!</definedName>
    <definedName name="hc" localSheetId="1">[77]Pier!$K$16</definedName>
    <definedName name="hc">#REF!</definedName>
    <definedName name="hc." localSheetId="1">'[68]So lieu chung'!#REF!</definedName>
    <definedName name="hc.">#REF!</definedName>
    <definedName name="hcd">#REF!</definedName>
    <definedName name="HCM">#REF!</definedName>
    <definedName name="HCPH">#REF!</definedName>
    <definedName name="HCS">#REF!</definedName>
    <definedName name="hct">#REF!</definedName>
    <definedName name="Hctt">#REF!</definedName>
    <definedName name="HCU">#REF!</definedName>
    <definedName name="hd" localSheetId="1">[77]Pier!$K$20</definedName>
    <definedName name="hd">[129]Pier!$K$20</definedName>
    <definedName name="Hdao">0.3</definedName>
    <definedName name="Hdap">5.2</definedName>
    <definedName name="Hdb">#REF!</definedName>
    <definedName name="HDC">#REF!</definedName>
    <definedName name="HDCCT" localSheetId="1">[85]QMCT!#REF!</definedName>
    <definedName name="HDCCT">[86]QMCT!#REF!</definedName>
    <definedName name="HDCD" localSheetId="1">[85]QMCT!#REF!</definedName>
    <definedName name="HDCD">[86]QMCT!#REF!</definedName>
    <definedName name="hdi">#REF!</definedName>
    <definedName name="Hdinh">#REF!</definedName>
    <definedName name="hdjuy">#REF!</definedName>
    <definedName name="Hdtt">#REF!</definedName>
    <definedName name="HDU">#REF!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#REF!</definedName>
    <definedName name="Heso">'[151]MT DPin (2)'!$BP$99</definedName>
    <definedName name="Heso_A1">2.34</definedName>
    <definedName name="heso_A2">2.65</definedName>
    <definedName name="hesoC">#REF!</definedName>
    <definedName name="HeSoPhuPhi">#REF!</definedName>
    <definedName name="hfdsh" hidden="1">#REF!</definedName>
    <definedName name="HFFTRB">#REF!</definedName>
    <definedName name="HFFTSF">#REF!</definedName>
    <definedName name="Hg">#REF!</definedName>
    <definedName name="HGLTB">#REF!</definedName>
    <definedName name="HH15HT">'[35]TONGKE-HT'!#REF!</definedName>
    <definedName name="HH16HT">'[35]TONGKE-HT'!#REF!</definedName>
    <definedName name="HH19HT">'[35]TONGKE-HT'!#REF!</definedName>
    <definedName name="HH20HT">'[35]TONGKE-HT'!#REF!</definedName>
    <definedName name="HHcat">#REF!</definedName>
    <definedName name="hhcv" localSheetId="1">[194]TTTram!#REF!</definedName>
    <definedName name="hhcv">[195]TTTram!#REF!</definedName>
    <definedName name="HHda">#REF!</definedName>
    <definedName name="hhda4x6" localSheetId="1">[194]TTTram!#REF!</definedName>
    <definedName name="hhda4x6">[195]TTTram!#REF!</definedName>
    <definedName name="hhhh">#REF!</definedName>
    <definedName name="hhhlll" localSheetId="0" hidden="1">{"'Sheet1'!$L$16"}</definedName>
    <definedName name="hhhlll" localSheetId="1" hidden="1">{"'Sheet1'!$L$16"}</definedName>
    <definedName name="hhhlll" hidden="1">{"'Sheet1'!$L$16"}</definedName>
    <definedName name="HHIC">#REF!</definedName>
    <definedName name="HHT">#REF!</definedName>
    <definedName name="HHTT">#REF!</definedName>
    <definedName name="HHUHOI">[150]!HHUHOI</definedName>
    <definedName name="hhxm" localSheetId="1">[194]TTTram!#REF!</definedName>
    <definedName name="hhxm">[195]TTTram!#REF!</definedName>
    <definedName name="HiddenRows" hidden="1">#REF!</definedName>
    <definedName name="hien">#REF!</definedName>
    <definedName name="HIHIHIHOI" localSheetId="0" hidden="1">{"'Sheet1'!$L$16"}</definedName>
    <definedName name="HIHIHIHOI" localSheetId="1" hidden="1">{"'Sheet1'!$L$16"}</definedName>
    <definedName name="HIHIHIHOI" hidden="1">{"'Sheet1'!$L$16"}</definedName>
    <definedName name="Hinh_dang">#REF!</definedName>
    <definedName name="Hinh_thuc">#REF!</definedName>
    <definedName name="hjghghj" localSheetId="0" hidden="1">{"'Sheet1'!$L$16"}</definedName>
    <definedName name="hjghghj" localSheetId="1" hidden="1">{"'Sheet1'!$L$16"}</definedName>
    <definedName name="hjghghj" hidden="1">{"'Sheet1'!$L$16"}</definedName>
    <definedName name="hjj" localSheetId="0" hidden="1">{"'Sheet1'!$L$16"}</definedName>
    <definedName name="hjj" localSheetId="1" hidden="1">{"'Sheet1'!$L$16"}</definedName>
    <definedName name="hjj" hidden="1">{"'Sheet1'!$L$16"}</definedName>
    <definedName name="hjjkl" localSheetId="0" hidden="1">{"'Sheet1'!$L$16"}</definedName>
    <definedName name="hjjkl" localSheetId="1" hidden="1">{"'Sheet1'!$L$16"}</definedName>
    <definedName name="hjjkl" hidden="1">{"'Sheet1'!$L$16"}</definedName>
    <definedName name="HJK">#N/A</definedName>
    <definedName name="HJKL" localSheetId="0" hidden="1">{"'Sheet1'!$L$16"}</definedName>
    <definedName name="HJKL" localSheetId="1" hidden="1">{"'Sheet1'!$L$16"}</definedName>
    <definedName name="HJKL" hidden="1">{"'Sheet1'!$L$16"}</definedName>
    <definedName name="HKE">#REF!</definedName>
    <definedName name="HKL">#REF!</definedName>
    <definedName name="HKLHI">#REF!</definedName>
    <definedName name="HKLL">#REF!</definedName>
    <definedName name="HKLLLO">#REF!</definedName>
    <definedName name="hlc">#REF!</definedName>
    <definedName name="HLIC">#REF!</definedName>
    <definedName name="hlp." localSheetId="1">'[68]So lieu chung'!#REF!</definedName>
    <definedName name="hlp.">'[69]So lieu chung'!#REF!</definedName>
    <definedName name="HLU">#REF!</definedName>
    <definedName name="HLW" localSheetId="1">[77]Pier!$K$21</definedName>
    <definedName name="HLW">[129]Pier!$K$21</definedName>
    <definedName name="HM">#REF!</definedName>
    <definedName name="HMLK">#REF!</definedName>
    <definedName name="HMNAM">#REF!</definedName>
    <definedName name="HMÑK">#REF!</definedName>
    <definedName name="Hmong">#REF!</definedName>
    <definedName name="hmot" localSheetId="1">[123]Sheet2!$E$9</definedName>
    <definedName name="hmot">[124]Sheet2!$E$9</definedName>
    <definedName name="HMPS">#REF!</definedName>
    <definedName name="hn" localSheetId="1">[77]Pier!$K$22</definedName>
    <definedName name="hn">[129]Pier!$K$22</definedName>
    <definedName name="ho">#REF!</definedName>
    <definedName name="Ho_n_c_ng_huyÖn_uû_B_o_Y_n">#REF!</definedName>
    <definedName name="hÖ_sè_vËt_liÖu_ho__b_nh">#REF!</definedName>
    <definedName name="hoa" localSheetId="0" hidden="1">{"'Sheet1'!$L$16"}</definedName>
    <definedName name="hoa" localSheetId="1" hidden="1">{"'Sheet1'!$L$16"}</definedName>
    <definedName name="hoa" hidden="1">{"'Sheet1'!$L$16"}</definedName>
    <definedName name="hoc">55000</definedName>
    <definedName name="HoI">#REF!</definedName>
    <definedName name="HoII">#REF!</definedName>
    <definedName name="HoIII">#REF!</definedName>
    <definedName name="holan">#REF!</definedName>
    <definedName name="HOME_MANP">#REF!</definedName>
    <definedName name="HOMEOFFICE_COST">#REF!</definedName>
    <definedName name="Hong" localSheetId="0" hidden="1">{"'Sheet1'!$L$16"}</definedName>
    <definedName name="Hong" localSheetId="1" hidden="1">{"'Sheet1'!$L$16"}</definedName>
    <definedName name="Hong" hidden="1">{"'Sheet1'!$L$16"}</definedName>
    <definedName name="Hong_Quang">#REF!</definedName>
    <definedName name="hongngu" localSheetId="0" hidden="1">{"'Sheet1'!$L$16"}</definedName>
    <definedName name="hongngu" localSheetId="1" hidden="1">{"'Sheet1'!$L$16"}</definedName>
    <definedName name="hongngu" hidden="1">{"'Sheet1'!$L$16"}</definedName>
    <definedName name="Hopnoicap">#REF!</definedName>
    <definedName name="Hoten">#REF!</definedName>
    <definedName name="Hoto">#REF!</definedName>
    <definedName name="hotrongcay">#REF!</definedName>
    <definedName name="Hoü_vaì_tãn">#REF!</definedName>
    <definedName name="Hpl" localSheetId="1">'[102]Lç khoan LK1'!$D$215</definedName>
    <definedName name="Hpl">'[103]Lç khoan LK1'!$D$215</definedName>
    <definedName name="HQKT_DA">[196]cot_xa!$D$1:$M$65536</definedName>
    <definedName name="HR">#REF!</definedName>
    <definedName name="HRC">#REF!</definedName>
    <definedName name="hs" localSheetId="1">[53]Gia!#REF!</definedName>
    <definedName name="hs">[54]Gia!#REF!</definedName>
    <definedName name="hs_">#REF!</definedName>
    <definedName name="HS_may">#REF!</definedName>
    <definedName name="HS4_T40" localSheetId="0" hidden="1">{"'Sheet1'!$L$16"}</definedName>
    <definedName name="HS4_T40" localSheetId="1" hidden="1">{"'Sheet1'!$L$16"}</definedName>
    <definedName name="HS4_T40" hidden="1">{"'Sheet1'!$L$16"}</definedName>
    <definedName name="Hsb">#REF!</definedName>
    <definedName name="Hsc">#REF!</definedName>
    <definedName name="HSCG">#REF!</definedName>
    <definedName name="HSCT3">0.1</definedName>
    <definedName name="hsd">#REF!</definedName>
    <definedName name="hsdc">#REF!</definedName>
    <definedName name="hsdc1">#REF!</definedName>
    <definedName name="HSDD">[35]phuluc1!#REF!</definedName>
    <definedName name="HSDN">2.5</definedName>
    <definedName name="HSFTRB">#REF!</definedName>
    <definedName name="HSGG">#REF!</definedName>
    <definedName name="HSHH">#REF!</definedName>
    <definedName name="HSHHUT">#REF!</definedName>
    <definedName name="hsk">#REF!</definedName>
    <definedName name="hskk1">[35]chitiet!$D$4</definedName>
    <definedName name="HSKK35">#REF!</definedName>
    <definedName name="HSkv">#REF!</definedName>
    <definedName name="HSlanxe" localSheetId="1">[159]Solieu!$D$15</definedName>
    <definedName name="HSlanxe">[160]Solieu!$D$15</definedName>
    <definedName name="hslx">#REF!</definedName>
    <definedName name="HSLXH">1.7</definedName>
    <definedName name="HSLXP">#REF!</definedName>
    <definedName name="hsm">1.1289</definedName>
    <definedName name="HSMTC">#REF!</definedName>
    <definedName name="hsn">0.5</definedName>
    <definedName name="HSNC" localSheetId="1">[93]Du_lieu!$C$6</definedName>
    <definedName name="HSNC">[94]Du_lieu!$C$6</definedName>
    <definedName name="hsnc_cau">1.626</definedName>
    <definedName name="hsnc_cau2">1.626</definedName>
    <definedName name="hsnc_d">1.6356</definedName>
    <definedName name="hsnc_d2">1.6356</definedName>
    <definedName name="hso">#REF!</definedName>
    <definedName name="HSSL">#REF!</definedName>
    <definedName name="hßm4">#REF!</definedName>
    <definedName name="hstb">#REF!</definedName>
    <definedName name="hstdtk">#REF!</definedName>
    <definedName name="HSTH">'[78]BANCO (3)'!$K$122</definedName>
    <definedName name="hsthep">#REF!</definedName>
    <definedName name="Hstt">#REF!</definedName>
    <definedName name="hsUd">#REF!</definedName>
    <definedName name="HSVC1">#REF!</definedName>
    <definedName name="HSVC2">#REF!</definedName>
    <definedName name="HSVC3">#REF!</definedName>
    <definedName name="hsvl">1</definedName>
    <definedName name="hsvl2">1</definedName>
    <definedName name="HSXA">#REF!</definedName>
    <definedName name="hsxk">#REF!</definedName>
    <definedName name="Ht">#REF!</definedName>
    <definedName name="ht25nc">'[35]lam-moi'!#REF!</definedName>
    <definedName name="ht25vl">'[35]lam-moi'!#REF!</definedName>
    <definedName name="ht325nc">'[35]lam-moi'!#REF!</definedName>
    <definedName name="ht325vl">'[35]lam-moi'!#REF!</definedName>
    <definedName name="ht37k">'[35]lam-moi'!#REF!</definedName>
    <definedName name="ht37nc">'[35]lam-moi'!#REF!</definedName>
    <definedName name="ht50nc">'[35]lam-moi'!#REF!</definedName>
    <definedName name="ht50vl">'[35]lam-moi'!#REF!</definedName>
    <definedName name="htdd2003">#REF!</definedName>
    <definedName name="HTHH">#REF!</definedName>
    <definedName name="htlm" localSheetId="0" hidden="1">{"'Sheet1'!$L$16"}</definedName>
    <definedName name="htlm" localSheetId="1" hidden="1">{"'Sheet1'!$L$16"}</definedName>
    <definedName name="htlm" hidden="1">{"'Sheet1'!$L$16"}</definedName>
    <definedName name="HTML" localSheetId="0" hidden="1">{"'Sheet1'!$L$16"}</definedName>
    <definedName name="HTML" localSheetId="1" hidden="1">{"'Sheet1'!$L$16"}</definedName>
    <definedName name="HTML" hidden="1">{"'Sheet1'!$L$16"}</definedName>
    <definedName name="HTML_CodePage" hidden="1">950</definedName>
    <definedName name="HTML_Control" localSheetId="0" hidden="1">{"'Sheet1'!$L$16"}</definedName>
    <definedName name="HTML_Control" localSheetId="1" hidden="1">{"'Sheet1'!$L$16"}</definedName>
    <definedName name="HTML_Control" hidden="1">{"'Sheet1'!$L$16"}</definedName>
    <definedName name="HTML_Controlmoi" localSheetId="0" hidden="1">{"'Sheet1'!$L$16"}</definedName>
    <definedName name="HTML_Controlmoi" localSheetId="1"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localSheetId="1" hidden="1">{"'Sheet1'!$L$16"}</definedName>
    <definedName name="HTMLmoi" hidden="1">{"'Sheet1'!$L$16"}</definedName>
    <definedName name="HTMT" localSheetId="0" hidden="1">{"'Sheet1'!$L$16"}</definedName>
    <definedName name="HTMT" localSheetId="1" hidden="1">{"'Sheet1'!$L$16"}</definedName>
    <definedName name="HTMT" hidden="1">{"'Sheet1'!$L$16"}</definedName>
    <definedName name="HTMT1" localSheetId="0" hidden="1">{#N/A,#N/A,FALSE,"Sheet1"}</definedName>
    <definedName name="HTMT1" localSheetId="1" hidden="1">{#N/A,#N/A,FALSE,"Sheet1"}</definedName>
    <definedName name="HTMT1" hidden="1">{#N/A,#N/A,FALSE,"Sheet1"}</definedName>
    <definedName name="HTNC">#REF!</definedName>
    <definedName name="htrhrt" localSheetId="0" hidden="1">{"'Sheet1'!$L$16"}</definedName>
    <definedName name="htrhrt" localSheetId="1" hidden="1">{"'Sheet1'!$L$16"}</definedName>
    <definedName name="htrhrt" hidden="1">{"'Sheet1'!$L$16"}</definedName>
    <definedName name="HTS">#REF!</definedName>
    <definedName name="HTU">#REF!</definedName>
    <definedName name="HTVL">#REF!</definedName>
    <definedName name="hu" localSheetId="0" hidden="1">{"'Sheet1'!$L$16"}</definedName>
    <definedName name="hu" localSheetId="1" hidden="1">{"'Sheet1'!$L$16"}</definedName>
    <definedName name="hu" hidden="1">{"'Sheet1'!$L$16"}</definedName>
    <definedName name="HUB">#REF!</definedName>
    <definedName name="hui" localSheetId="0" hidden="1">{"'Sheet1'!$L$16"}</definedName>
    <definedName name="hui" localSheetId="1" hidden="1">{"'Sheet1'!$L$16"}</definedName>
    <definedName name="hui" hidden="1">{"'Sheet1'!$L$16"}</definedName>
    <definedName name="hung">#REF!</definedName>
    <definedName name="HUU" localSheetId="0" hidden="1">{"'Sheet1'!$L$16"}</definedName>
    <definedName name="HUU" localSheetId="1" hidden="1">{"'Sheet1'!$L$16"}</definedName>
    <definedName name="HUU" hidden="1">{"'Sheet1'!$L$16"}</definedName>
    <definedName name="huy" localSheetId="0" hidden="1">{"'Sheet1'!$L$16"}</definedName>
    <definedName name="huy" localSheetId="1" hidden="1">{"'Sheet1'!$L$16"}</definedName>
    <definedName name="huy" hidden="1">{"'Sheet1'!$L$16"}</definedName>
    <definedName name="huy1moi" localSheetId="0" hidden="1">{"'Sheet1'!$L$16"}</definedName>
    <definedName name="huy1moi" localSheetId="1" hidden="1">{"'Sheet1'!$L$16"}</definedName>
    <definedName name="huy1moi" hidden="1">{"'Sheet1'!$L$16"}</definedName>
    <definedName name="huymoi" localSheetId="0" hidden="1">{"'Sheet1'!$L$16"}</definedName>
    <definedName name="huymoi" localSheetId="1" hidden="1">{"'Sheet1'!$L$16"}</definedName>
    <definedName name="huymoi" hidden="1">{"'Sheet1'!$L$16"}</definedName>
    <definedName name="huynh" hidden="1">#REF!</definedName>
    <definedName name="HV">#REF!</definedName>
    <definedName name="hvac">#REF!</definedName>
    <definedName name="hvacctr">#REF!</definedName>
    <definedName name="hvacgis">#REF!</definedName>
    <definedName name="hvacgis4">#REF!</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xk">#REF!</definedName>
    <definedName name="Hxn">#REF!</definedName>
    <definedName name="Hy" localSheetId="1">'[102]Lç khoan LK1'!#REF!</definedName>
    <definedName name="Hy">'[103]Lç khoan LK1'!#REF!</definedName>
    <definedName name="I">#REF!</definedName>
    <definedName name="I_A">#REF!</definedName>
    <definedName name="I_B">#REF!</definedName>
    <definedName name="I_c">#REF!</definedName>
    <definedName name="I_p">#REF!</definedName>
    <definedName name="i0">#REF!</definedName>
    <definedName name="I1_2pv">#REF!</definedName>
    <definedName name="I1_4pv">#REF!</definedName>
    <definedName name="I2É6" localSheetId="1">[116]chitimc!#REF!</definedName>
    <definedName name="I2É6">[117]chitimc!#REF!</definedName>
    <definedName name="I3pv">#REF!</definedName>
    <definedName name="Icoc">#REF!</definedName>
    <definedName name="Ict1_2">#REF!</definedName>
    <definedName name="Ict1_4">#REF!</definedName>
    <definedName name="Ictg">#REF!</definedName>
    <definedName name="IDLAB_COST">#REF!</definedName>
    <definedName name="Igpv">#REF!</definedName>
    <definedName name="ii">#REF!</definedName>
    <definedName name="II_A">#REF!</definedName>
    <definedName name="II_B">#REF!</definedName>
    <definedName name="II_c">#REF!</definedName>
    <definedName name="III_a">#REF!</definedName>
    <definedName name="III_B">#REF!</definedName>
    <definedName name="III_c">#REF!</definedName>
    <definedName name="Iktb1_2">#REF!</definedName>
    <definedName name="Iktbg">#REF!</definedName>
    <definedName name="Iktg1_2">#REF!</definedName>
    <definedName name="Iktgg">#REF!</definedName>
    <definedName name="im." localSheetId="1">'[68]So lieu chung'!#REF!</definedName>
    <definedName name="im.">'[69]So lieu chung'!#REF!</definedName>
    <definedName name="IMPORT">#REF!</definedName>
    <definedName name="IND_LAB">#REF!</definedName>
    <definedName name="INDMANP">#REF!</definedName>
    <definedName name="INF">#REF!</definedName>
    <definedName name="Ing">#REF!</definedName>
    <definedName name="InLK">#REF!</definedName>
    <definedName name="INPUT">#REF!</definedName>
    <definedName name="INPUT1">#REF!</definedName>
    <definedName name="inputCosti">#REF!</definedName>
    <definedName name="inputLf">#REF!</definedName>
    <definedName name="inputWTP">#REF!</definedName>
    <definedName name="INT">#REF!</definedName>
    <definedName name="InTH">#REF!</definedName>
    <definedName name="Inthu">#REF!</definedName>
    <definedName name="Inthu1">#REF!</definedName>
    <definedName name="inTK">#REF!</definedName>
    <definedName name="IO" localSheetId="1">'[1]COAT&amp;WRAP-QIOT-#3'!#REF!</definedName>
    <definedName name="IO">'[2]COAT&amp;WRAP-QIOT-#3'!#REF!</definedName>
    <definedName name="iÖn_lùc_Qu_ng_ninh">#REF!</definedName>
    <definedName name="Ip">#REF!</definedName>
    <definedName name="IS_a">#REF!</definedName>
    <definedName name="IS_Clay">#REF!</definedName>
    <definedName name="IS_pH">#REF!</definedName>
    <definedName name="IST">#REF!</definedName>
    <definedName name="itd1.5">#REF!</definedName>
    <definedName name="itdd1.5">#REF!</definedName>
    <definedName name="itddgoi">#REF!</definedName>
    <definedName name="itdg">#REF!</definedName>
    <definedName name="itdgoi">#REF!</definedName>
    <definedName name="ITEM">#REF!</definedName>
    <definedName name="ith1.5">#REF!</definedName>
    <definedName name="ithg">#REF!</definedName>
    <definedName name="ithgoi">#REF!</definedName>
    <definedName name="IWTP">#REF!</definedName>
    <definedName name="j" localSheetId="0" hidden="1">{"'Sheet1'!$L$16"}</definedName>
    <definedName name="J" localSheetId="1">#REF!</definedName>
    <definedName name="j" hidden="1">{"'Sheet1'!$L$16"}</definedName>
    <definedName name="J.O">#REF!</definedName>
    <definedName name="J.O_GT">#REF!</definedName>
    <definedName name="j356C8">#REF!</definedName>
    <definedName name="J81j81">#REF!</definedName>
    <definedName name="jghhufjbuiy">#N/A</definedName>
    <definedName name="jhnjnn">#REF!</definedName>
    <definedName name="jjkk" localSheetId="0" hidden="1">{"'Sheet1'!$L$16"}</definedName>
    <definedName name="jjkk" localSheetId="1" hidden="1">{"'Sheet1'!$L$16"}</definedName>
    <definedName name="jjkk" hidden="1">{"'Sheet1'!$L$16"}</definedName>
    <definedName name="jkghj">#REF!</definedName>
    <definedName name="jkjk" localSheetId="0" hidden="1">{"'Sheet1'!$L$16"}</definedName>
    <definedName name="jkjk" localSheetId="1" hidden="1">{"'Sheet1'!$L$16"}</definedName>
    <definedName name="jkjk" hidden="1">{"'Sheet1'!$L$16"}</definedName>
    <definedName name="JPYVND1">#REF!</definedName>
    <definedName name="jrjthkghdkg" hidden="1">#REF!</definedName>
    <definedName name="jsdjs" localSheetId="0" hidden="1">{"'Sheet1'!$L$16"}</definedName>
    <definedName name="jsdjs" localSheetId="1" hidden="1">{"'Sheet1'!$L$16"}</definedName>
    <definedName name="jsdjs" hidden="1">{"'Sheet1'!$L$16"}</definedName>
    <definedName name="Jxdam">#REF!</definedName>
    <definedName name="Jydam">#REF!</definedName>
    <definedName name="k" localSheetId="0" hidden="1">{"'Sheet1'!$L$16"}</definedName>
    <definedName name="K" localSheetId="1">#REF!</definedName>
    <definedName name="k" hidden="1">{"'Sheet1'!$L$16"}</definedName>
    <definedName name="k..">#REF!</definedName>
    <definedName name="k_">#REF!</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chae">#REF!</definedName>
    <definedName name="K_run">#REF!</definedName>
    <definedName name="K_sed">#REF!</definedName>
    <definedName name="K0.001" localSheetId="1">#N/A</definedName>
    <definedName name="K0.001">[158]Sheet2!#REF!</definedName>
    <definedName name="K0.011" localSheetId="1">[197]Sheet2!#REF!</definedName>
    <definedName name="K0.011">[198]Sheet2!#REF!</definedName>
    <definedName name="K0.101" localSheetId="1">#N/A</definedName>
    <definedName name="K0.101">[158]Sheet2!#REF!</definedName>
    <definedName name="K0.111" localSheetId="1">[197]Sheet2!#REF!</definedName>
    <definedName name="K0.111">[198]Sheet2!#REF!</definedName>
    <definedName name="K0.201" localSheetId="1">#N/A</definedName>
    <definedName name="K0.201">[158]Sheet2!#REF!</definedName>
    <definedName name="K0.211" localSheetId="1">[197]Sheet2!#REF!</definedName>
    <definedName name="K0.211">[198]Sheet2!#REF!</definedName>
    <definedName name="K0.301" localSheetId="1">#N/A</definedName>
    <definedName name="K0.301">[158]Sheet2!#REF!</definedName>
    <definedName name="K0.311" localSheetId="1">[197]Sheet2!#REF!</definedName>
    <definedName name="K0.311">[198]Sheet2!#REF!</definedName>
    <definedName name="K0.400" localSheetId="1">#N/A</definedName>
    <definedName name="K0.400">[158]Sheet2!#REF!</definedName>
    <definedName name="K0.410" localSheetId="1">#N/A</definedName>
    <definedName name="K0.410">[158]Sheet2!#REF!</definedName>
    <definedName name="K0.501" localSheetId="1">#N/A</definedName>
    <definedName name="K0.501">[158]Sheet2!#REF!</definedName>
    <definedName name="K0.511" localSheetId="1">[197]Sheet2!#REF!</definedName>
    <definedName name="K0.511">[198]Sheet2!#REF!</definedName>
    <definedName name="K0.61" localSheetId="1">#N/A</definedName>
    <definedName name="K0.61">[158]Sheet2!#REF!</definedName>
    <definedName name="K0.71" localSheetId="1">#N/A</definedName>
    <definedName name="K0.71">[158]Sheet2!#REF!</definedName>
    <definedName name="K1.001" localSheetId="1">[197]Sheet2!#REF!</definedName>
    <definedName name="K1.001">[198]Sheet2!#REF!</definedName>
    <definedName name="K1.021" localSheetId="1">#N/A</definedName>
    <definedName name="K1.021">[158]Sheet2!#REF!</definedName>
    <definedName name="K1.041" localSheetId="1">#N/A</definedName>
    <definedName name="K1.041">[158]Sheet2!#REF!</definedName>
    <definedName name="K1.121" localSheetId="1">[197]Sheet2!#REF!</definedName>
    <definedName name="K1.121">[198]Sheet2!#REF!</definedName>
    <definedName name="K1.201" localSheetId="1">#N/A</definedName>
    <definedName name="K1.201">[158]Sheet2!#REF!</definedName>
    <definedName name="K1.211" localSheetId="1">#N/A</definedName>
    <definedName name="K1.211">[158]Sheet2!#REF!</definedName>
    <definedName name="K1.221" localSheetId="1">[197]Sheet2!#REF!</definedName>
    <definedName name="K1.221">[198]Sheet2!#REF!</definedName>
    <definedName name="K1.301" localSheetId="1">#N/A</definedName>
    <definedName name="K1.301">[158]Sheet2!#REF!</definedName>
    <definedName name="K1.321" localSheetId="1">[197]Sheet2!#REF!</definedName>
    <definedName name="K1.321">[198]Sheet2!#REF!</definedName>
    <definedName name="K1.331" localSheetId="1">[197]Sheet2!#REF!</definedName>
    <definedName name="K1.331">[198]Sheet2!#REF!</definedName>
    <definedName name="K1.341" localSheetId="1">#N/A</definedName>
    <definedName name="K1.341">[158]Sheet2!#REF!</definedName>
    <definedName name="K1.401" localSheetId="1">[197]Sheet2!#REF!</definedName>
    <definedName name="K1.401">[198]Sheet2!#REF!</definedName>
    <definedName name="K1.411" localSheetId="1">#N/A</definedName>
    <definedName name="K1.411">[158]Sheet2!#REF!</definedName>
    <definedName name="K1.421" localSheetId="1">[197]Sheet2!#REF!</definedName>
    <definedName name="K1.421">[198]Sheet2!#REF!</definedName>
    <definedName name="K1.431" localSheetId="1">#N/A</definedName>
    <definedName name="K1.431">[158]Sheet2!#REF!</definedName>
    <definedName name="K1.441" localSheetId="1">[197]Sheet2!#REF!</definedName>
    <definedName name="K1.441">[198]Sheet2!#REF!</definedName>
    <definedName name="K2.001" localSheetId="1">#N/A</definedName>
    <definedName name="K2.001">[158]Sheet2!#REF!</definedName>
    <definedName name="K2.011" localSheetId="1">[197]Sheet2!#REF!</definedName>
    <definedName name="K2.011">[198]Sheet2!#REF!</definedName>
    <definedName name="K2.021" localSheetId="1">#N/A</definedName>
    <definedName name="K2.021">[158]Sheet2!#REF!</definedName>
    <definedName name="K2.031" localSheetId="1">[197]Sheet2!#REF!</definedName>
    <definedName name="K2.031">[198]Sheet2!#REF!</definedName>
    <definedName name="K2.041" localSheetId="1">#N/A</definedName>
    <definedName name="K2.041">[158]Sheet2!#REF!</definedName>
    <definedName name="K2.101" localSheetId="1">[197]Sheet2!#REF!</definedName>
    <definedName name="K2.101">[198]Sheet2!#REF!</definedName>
    <definedName name="K2.111" localSheetId="1">#N/A</definedName>
    <definedName name="K2.111">[158]Sheet2!#REF!</definedName>
    <definedName name="K2.121" localSheetId="1">#N/A</definedName>
    <definedName name="K2.121">[158]Sheet2!#REF!</definedName>
    <definedName name="K2.131" localSheetId="1">[197]Sheet2!#REF!</definedName>
    <definedName name="K2.131">[198]Sheet2!#REF!</definedName>
    <definedName name="K2.141" localSheetId="1">#N/A</definedName>
    <definedName name="K2.141">[158]Sheet2!#REF!</definedName>
    <definedName name="K2.201" localSheetId="1">#N/A</definedName>
    <definedName name="K2.201">[158]Sheet2!#REF!</definedName>
    <definedName name="K2.211" localSheetId="1">[197]Sheet2!#REF!</definedName>
    <definedName name="K2.211">[198]Sheet2!#REF!</definedName>
    <definedName name="K2.221" localSheetId="1">#N/A</definedName>
    <definedName name="K2.221">[158]Sheet2!#REF!</definedName>
    <definedName name="K2.231" localSheetId="1">#N/A</definedName>
    <definedName name="K2.231">[158]Sheet2!#REF!</definedName>
    <definedName name="K2.241" localSheetId="1">[197]Sheet2!#REF!</definedName>
    <definedName name="K2.241">[198]Sheet2!#REF!</definedName>
    <definedName name="K2.301" localSheetId="1">#N/A</definedName>
    <definedName name="K2.301">[158]Sheet2!#REF!</definedName>
    <definedName name="K2.321" localSheetId="1">#N/A</definedName>
    <definedName name="K2.321">[158]Sheet2!#REF!</definedName>
    <definedName name="K2.341" localSheetId="1">[197]Sheet2!#REF!</definedName>
    <definedName name="K2.341">[198]Sheet2!#REF!</definedName>
    <definedName name="K2.400" localSheetId="1">#N/A</definedName>
    <definedName name="K2.400">[158]Sheet2!#REF!</definedName>
    <definedName name="K2.420" localSheetId="1">#N/A</definedName>
    <definedName name="K2.420">[158]Sheet2!#REF!</definedName>
    <definedName name="K2.440" localSheetId="1">#N/A</definedName>
    <definedName name="K2.440">[158]Sheet2!#REF!</definedName>
    <definedName name="K2.500" localSheetId="1">[197]Sheet2!#REF!</definedName>
    <definedName name="K2.500">[198]Sheet2!#REF!</definedName>
    <definedName name="K2.520" localSheetId="1">#N/A</definedName>
    <definedName name="K2.520">[158]Sheet2!#REF!</definedName>
    <definedName name="K2.540" localSheetId="1">#N/A</definedName>
    <definedName name="K2.540">[158]Sheet2!#REF!</definedName>
    <definedName name="k2b">'[35]THPDMoi  (2)'!#REF!</definedName>
    <definedName name="K3.210" localSheetId="1">#N/A</definedName>
    <definedName name="K3.210">[158]Sheet2!#REF!</definedName>
    <definedName name="K3.220" localSheetId="1">[197]Sheet2!#REF!</definedName>
    <definedName name="K3.220">[198]Sheet2!#REF!</definedName>
    <definedName name="K3.230" localSheetId="1">#N/A</definedName>
    <definedName name="K3.230">[158]Sheet2!#REF!</definedName>
    <definedName name="K3.310" localSheetId="1">#N/A</definedName>
    <definedName name="K3.310">[158]Sheet2!#REF!</definedName>
    <definedName name="K3.320" localSheetId="1">[197]Sheet2!#REF!</definedName>
    <definedName name="K3.320">[198]Sheet2!#REF!</definedName>
    <definedName name="K3.330" localSheetId="1">#N/A</definedName>
    <definedName name="K3.330">[158]Sheet2!#REF!</definedName>
    <definedName name="K3.410" localSheetId="1">#N/A</definedName>
    <definedName name="K3.410">[158]Sheet2!#REF!</definedName>
    <definedName name="K3.430" localSheetId="1">#N/A</definedName>
    <definedName name="K3.430">[158]Sheet2!#REF!</definedName>
    <definedName name="K3.450" localSheetId="1">#N/A</definedName>
    <definedName name="K3.450">[158]Sheet2!#REF!</definedName>
    <definedName name="K4.010" localSheetId="1">#N/A</definedName>
    <definedName name="K4.010">[158]Sheet2!#REF!</definedName>
    <definedName name="K4.020" localSheetId="1">#N/A</definedName>
    <definedName name="K4.020">[158]Sheet2!#REF!</definedName>
    <definedName name="K4.110" localSheetId="1">#N/A</definedName>
    <definedName name="K4.110">[158]Sheet2!#REF!</definedName>
    <definedName name="K4.120" localSheetId="1">#N/A</definedName>
    <definedName name="K4.120">[158]Sheet2!#REF!</definedName>
    <definedName name="K4.210" localSheetId="1">#N/A</definedName>
    <definedName name="K4.210">[158]Sheet2!#REF!</definedName>
    <definedName name="K4.220" localSheetId="1">#N/A</definedName>
    <definedName name="K4.220">[158]Sheet2!#REF!</definedName>
    <definedName name="K4.230" localSheetId="1">#N/A</definedName>
    <definedName name="K4.230">[158]Sheet2!#REF!</definedName>
    <definedName name="K4.240" localSheetId="1">#N/A</definedName>
    <definedName name="K4.240">[158]Sheet2!#REF!</definedName>
    <definedName name="ka.">#REF!</definedName>
    <definedName name="KAE">#REF!</definedName>
    <definedName name="KAS">#REF!</definedName>
    <definedName name="KCCP.BM">[199]KCCP!#REF!</definedName>
    <definedName name="KCCP.NK">[199]KCCP!#REF!</definedName>
    <definedName name="KCCP.SL">[199]KCCP!#REF!</definedName>
    <definedName name="kcdd">#REF!</definedName>
    <definedName name="kcg">#REF!</definedName>
    <definedName name="kcong">#REF!</definedName>
    <definedName name="Kcto">#REF!</definedName>
    <definedName name="Kctx">#REF!</definedName>
    <definedName name="KDC">#REF!</definedName>
    <definedName name="kdien">#REF!</definedName>
    <definedName name="KE_HOACH_VON_PHU_THU">#REF!</definedName>
    <definedName name="kecot">#REF!</definedName>
    <definedName name="Kepcapcacloai">#REF!</definedName>
    <definedName name="Ket_Qua_KD">#REF!</definedName>
    <definedName name="KeyFigure">#REF!</definedName>
    <definedName name="Kf">[147]Abutment!$O$14</definedName>
    <definedName name="KFFMAX">#REF!</definedName>
    <definedName name="KFFMIN">#REF!</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_2014">#REF!</definedName>
    <definedName name="KH_Chang">#REF!</definedName>
    <definedName name="kh3.0">[200]Sheet1!#REF!</definedName>
    <definedName name="kha">#REF!</definedName>
    <definedName name="Khac" localSheetId="1">#N/A</definedName>
    <definedName name="khac">2</definedName>
    <definedName name="khac1">#REF!</definedName>
    <definedName name="khac2">#REF!</definedName>
    <definedName name="khanang">#REF!</definedName>
    <definedName name="Khanhdonnoitrunggiannoidieuchinh">#REF!</definedName>
    <definedName name="KHKQKD">#REF!</definedName>
    <definedName name="khla09" localSheetId="0" hidden="1">{"'Sheet1'!$L$16"}</definedName>
    <definedName name="khla09" localSheetId="1" hidden="1">{"'Sheet1'!$L$16"}</definedName>
    <definedName name="khla09" hidden="1">{"'Sheet1'!$L$16"}</definedName>
    <definedName name="KHldatcat">#REF!</definedName>
    <definedName name="khoanda">#REF!</definedName>
    <definedName name="Khocau" localSheetId="1">'[66]Xuly Data'!#REF!</definedName>
    <definedName name="Khocau">'[67]Xuly Data'!#REF!</definedName>
    <definedName name="KHOI_LUONG_DAT_DAO_DAP">#REF!</definedName>
    <definedName name="khong">#REF!</definedName>
    <definedName name="Khong_can_doi" localSheetId="1">#N/A</definedName>
    <definedName name="Khong_can_doi">#REF!</definedName>
    <definedName name="khongtruotgia" localSheetId="0" hidden="1">{"'Sheet1'!$L$16"}</definedName>
    <definedName name="khongtruotgia" localSheetId="1" hidden="1">{"'Sheet1'!$L$16"}</definedName>
    <definedName name="khongtruotgia" hidden="1">{"'Sheet1'!$L$16"}</definedName>
    <definedName name="KHTHUE">#REF!</definedName>
    <definedName name="KHTV.T3">#REF!</definedName>
    <definedName name="KHTV.T7">#REF!</definedName>
    <definedName name="Khung">#REF!</definedName>
    <definedName name="KhuyenmaiUPS">"AutoShape 264"</definedName>
    <definedName name="KHV_2021">[122]DATA!$Z$2:$Z$3020</definedName>
    <definedName name="KHV_2022">[122]DATA!$AC$2:$AC$3008</definedName>
    <definedName name="KHV_Lũy_kế_kế_hoạch_vốn_2022">[122]DATA!$AD$2:$AD$3020</definedName>
    <definedName name="khvh09" localSheetId="0" hidden="1">{"'Sheet1'!$L$16"}</definedName>
    <definedName name="khvh09" localSheetId="1" hidden="1">{"'Sheet1'!$L$16"}</definedName>
    <definedName name="khvh09" hidden="1">{"'Sheet1'!$L$16"}</definedName>
    <definedName name="khvx09" localSheetId="0" hidden="1">{#N/A,#N/A,FALSE,"Chi tiÆt"}</definedName>
    <definedName name="khvx09" localSheetId="1" hidden="1">{#N/A,#N/A,FALSE,"Chi tiÆt"}</definedName>
    <definedName name="khvx09" hidden="1">{#N/A,#N/A,FALSE,"Chi tiÆt"}</definedName>
    <definedName name="KHYt09" localSheetId="0" hidden="1">{"'Sheet1'!$L$16"}</definedName>
    <definedName name="KHYt09" localSheetId="1" hidden="1">{"'Sheet1'!$L$16"}</definedName>
    <definedName name="KHYt09" hidden="1">{"'Sheet1'!$L$16"}</definedName>
    <definedName name="kiem">#REF!</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dien">#REF!</definedName>
    <definedName name="KIYB">'[65]Dt 2001'!#REF!</definedName>
    <definedName name="kj">#REF!</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E_Sheet10_List">#REF!</definedName>
    <definedName name="kkk">#REF!</definedName>
    <definedName name="kkkkkkkkkkkk">#REF!</definedName>
    <definedName name="kkkkkkkkkkkkkkk">#REF!</definedName>
    <definedName name="KL">'[134]Dutoan KL'!$E$5:$E$580</definedName>
    <definedName name="KL.Thietke">#REF!</definedName>
    <definedName name="kl_ME">#REF!</definedName>
    <definedName name="KL1P">#REF!</definedName>
    <definedName name="KLC">#REF!</definedName>
    <definedName name="klctbb">#REF!</definedName>
    <definedName name="kldd1p">'[35]#REF'!#REF!</definedName>
    <definedName name="kldd3p">'[35]lam-moi'!#REF!</definedName>
    <definedName name="KLDL">#REF!</definedName>
    <definedName name="KLduonggiaods" localSheetId="0" hidden="1">{"'Sheet1'!$L$16"}</definedName>
    <definedName name="KLduonggiaods" localSheetId="1" hidden="1">{"'Sheet1'!$L$16"}</definedName>
    <definedName name="KLduonggiaods" hidden="1">{"'Sheet1'!$L$16"}</definedName>
    <definedName name="kldv">#N/A</definedName>
    <definedName name="KLFMAX">#REF!</definedName>
    <definedName name="KLFMIN">#REF!</definedName>
    <definedName name="KLHC15">#REF!</definedName>
    <definedName name="KLHC25">#REF!</definedName>
    <definedName name="KLHH">#REF!</definedName>
    <definedName name="kll">#REF!</definedName>
    <definedName name="KLLC15">#REF!</definedName>
    <definedName name="KLLC25">#REF!</definedName>
    <definedName name="KLMC15">#REF!</definedName>
    <definedName name="KLMC25">#REF!</definedName>
    <definedName name="KLTHDN">#REF!</definedName>
    <definedName name="KLVANKHUON">#REF!</definedName>
    <definedName name="klvt">#REF!</definedName>
    <definedName name="Kmc">#REF!</definedName>
    <definedName name="Kmd">#REF!</definedName>
    <definedName name="kmong">[35]giathanh1!#REF!</definedName>
    <definedName name="kn">[200]Sheet1!#REF!</definedName>
    <definedName name="Knc">#REF!</definedName>
    <definedName name="Kncc">#REF!</definedName>
    <definedName name="Kncd">#REF!</definedName>
    <definedName name="Kng">#REF!</definedName>
    <definedName name="kno" localSheetId="1">#N/A</definedName>
    <definedName name="kno">[55]gVL!$Q$48</definedName>
    <definedName name="KÕ_ho_ch_Th_ng_10">#REF!</definedName>
    <definedName name="kp1ph">#REF!</definedName>
    <definedName name="KQ_Truong">#REF!</definedName>
    <definedName name="Ks">#REF!</definedName>
    <definedName name="ksbn" localSheetId="0" hidden="1">{"'Sheet1'!$L$16"}</definedName>
    <definedName name="ksbn" localSheetId="1" hidden="1">{"'Sheet1'!$L$16"}</definedName>
    <definedName name="ksbn" hidden="1">{"'Sheet1'!$L$16"}</definedName>
    <definedName name="kshn" localSheetId="0" hidden="1">{"'Sheet1'!$L$16"}</definedName>
    <definedName name="kshn" localSheetId="1" hidden="1">{"'Sheet1'!$L$16"}</definedName>
    <definedName name="kshn" hidden="1">{"'Sheet1'!$L$16"}</definedName>
    <definedName name="ksls" localSheetId="0" hidden="1">{"'Sheet1'!$L$16"}</definedName>
    <definedName name="ksls" localSheetId="1" hidden="1">{"'Sheet1'!$L$16"}</definedName>
    <definedName name="ksls" hidden="1">{"'Sheet1'!$L$16"}</definedName>
    <definedName name="KSTK">#REF!</definedName>
    <definedName name="ktc">#REF!</definedName>
    <definedName name="Kte">#REF!</definedName>
    <definedName name="KtraXau" localSheetId="1">'[132]Noisuy-LLL'!$C$1</definedName>
    <definedName name="KtraXau">'[133]Noisuy-LLL'!$C$1</definedName>
    <definedName name="KVC">#REF!</definedName>
    <definedName name="kvl">1.166</definedName>
    <definedName name="Kxc">#REF!</definedName>
    <definedName name="Kxp">#REF!</definedName>
    <definedName name="Ký_nép">#REF!</definedName>
    <definedName name="l" localSheetId="0" hidden="1">{"'Sheet1'!$L$16"}</definedName>
    <definedName name="L" localSheetId="1">#REF!</definedName>
    <definedName name="l" hidden="1">{"'Sheet1'!$L$16"}</definedName>
    <definedName name="l_1">#REF!</definedName>
    <definedName name="L_mong">#REF!</definedName>
    <definedName name="l1d">#REF!</definedName>
    <definedName name="l2pa1" localSheetId="0" hidden="1">{"'Sheet1'!$L$16"}</definedName>
    <definedName name="l2pa1" localSheetId="1" hidden="1">{"'Sheet1'!$L$16"}</definedName>
    <definedName name="l2pa1" hidden="1">{"'Sheet1'!$L$16"}</definedName>
    <definedName name="L63x6">5800</definedName>
    <definedName name="Lab_tec">#REF!</definedName>
    <definedName name="LABEL">#REF!</definedName>
    <definedName name="Labour_cost">#REF!</definedName>
    <definedName name="Lac_tec">#REF!</definedName>
    <definedName name="Lai_Vay_DT">'[201]DI-ESTI'!$A$8:$R$489</definedName>
    <definedName name="Laivay">#REF!</definedName>
    <definedName name="lam" localSheetId="0" hidden="1">{"'Sheet1'!$L$16"}</definedName>
    <definedName name="lam" localSheetId="1" hidden="1">{"'Sheet1'!$L$16"}</definedName>
    <definedName name="lam" hidden="1">{"'Sheet1'!$L$16"}</definedName>
    <definedName name="lan" localSheetId="0" hidden="1">{#N/A,#N/A,TRUE,"BT M200 da 10x20"}</definedName>
    <definedName name="lan" localSheetId="1" hidden="1">{#N/A,#N/A,TRUE,"BT M200 da 10x20"}</definedName>
    <definedName name="lan" hidden="1">{#N/A,#N/A,TRUE,"BT M200 da 10x20"}</definedName>
    <definedName name="lancan">#REF!</definedName>
    <definedName name="LandPreperationWage">#REF!</definedName>
    <definedName name="langson" localSheetId="0" hidden="1">{"'Sheet1'!$L$16"}</definedName>
    <definedName name="langson" localSheetId="1" hidden="1">{"'Sheet1'!$L$16"}</definedName>
    <definedName name="langson" hidden="1">{"'Sheet1'!$L$16"}</definedName>
    <definedName name="lanhto">#REF!</definedName>
    <definedName name="LanTrai">#REF!</definedName>
    <definedName name="lao_keo_dam_cau">#REF!</definedName>
    <definedName name="LAP_DAT_TBA">#REF!</definedName>
    <definedName name="Lap_dat_td">#REF!</definedName>
    <definedName name="lapa" localSheetId="1">'[10]CT Thang Mo'!$B$350:$H$350</definedName>
    <definedName name="lapa">'[11]CT Thang Mo'!$B$350:$H$350</definedName>
    <definedName name="lapb" localSheetId="1">'[10]CT Thang Mo'!$B$370:$H$370</definedName>
    <definedName name="lapb">'[11]CT Thang Mo'!$B$370:$H$370</definedName>
    <definedName name="lapc" localSheetId="1">'[10]CT Thang Mo'!$B$390:$H$390</definedName>
    <definedName name="lapc">'[11]CT Thang Mo'!$B$390:$H$390</definedName>
    <definedName name="LapDungDam">#REF!</definedName>
    <definedName name="laptram">#REF!</definedName>
    <definedName name="lapvo">#N/A</definedName>
    <definedName name="Last_Row">#N/A</definedName>
    <definedName name="Lb">#REF!</definedName>
    <definedName name="lb1." localSheetId="1">'[68]So lieu chung'!#REF!</definedName>
    <definedName name="lb1.">'[69]So lieu chung'!#REF!</definedName>
    <definedName name="lb2." localSheetId="1">'[68]So lieu chung'!#REF!</definedName>
    <definedName name="lb2.">'[69]So lieu chung'!#REF!</definedName>
    <definedName name="Lban">#REF!</definedName>
    <definedName name="LBR">#REF!</definedName>
    <definedName name="LBS_22">107800000</definedName>
    <definedName name="lc" localSheetId="0" hidden="1">{"'Sheet1'!$L$16"}</definedName>
    <definedName name="lc" localSheetId="1" hidden="1">{"'Sheet1'!$L$16"}</definedName>
    <definedName name="lc" hidden="1">{"'Sheet1'!$L$16"}</definedName>
    <definedName name="LC_TOTAL" localSheetId="1">'[162]BOQ-1'!#REF!</definedName>
    <definedName name="LC_TOTAL">'[163]BOQ-1'!#REF!</definedName>
    <definedName name="LC5_total">#REF!</definedName>
    <definedName name="LC6_total">#REF!</definedName>
    <definedName name="LCB">#REF!</definedName>
    <definedName name="lcc">#REF!</definedName>
    <definedName name="lcd">#REF!</definedName>
    <definedName name="LCN" localSheetId="1">'[172]GVL-NC-M'!$A$90:$F$119</definedName>
    <definedName name="LCN">'[173]GVL-NC-M'!$A$90:$F$119</definedName>
    <definedName name="Lcot">#REF!</definedName>
    <definedName name="Lct">#REF!</definedName>
    <definedName name="LDAM">#REF!</definedName>
    <definedName name="Ldatcat">#REF!</definedName>
    <definedName name="Ldi">#REF!</definedName>
    <definedName name="LDIM">#REF!</definedName>
    <definedName name="Ldinh">#REF!</definedName>
    <definedName name="Lf" localSheetId="1">'[118]Check C'!#REF!</definedName>
    <definedName name="Lf">'[202]Check C'!#REF!</definedName>
    <definedName name="Lg">#REF!</definedName>
    <definedName name="LG_CB_N1">#REF!</definedName>
    <definedName name="LH" localSheetId="1">[77]Pier!$E$230:$E$235</definedName>
    <definedName name="lh">#REF!</definedName>
    <definedName name="LHD" localSheetId="1">[77]Pier!$E$272:$E$277</definedName>
    <definedName name="LHD">[129]Pier!$E$272:$E$277</definedName>
    <definedName name="LHDS" localSheetId="1">[77]Pier!$E$284:$E$289</definedName>
    <definedName name="LHDS">[129]Pier!$E$284:$E$289</definedName>
    <definedName name="LHS" localSheetId="1">[77]Pier!$E$218:$E$223</definedName>
    <definedName name="LHS">[129]Pier!$E$218:$E$223</definedName>
    <definedName name="LIET_KE_VI_TRI_DZ0.4KV">#REF!</definedName>
    <definedName name="LIET_KE_VI_TRI_DZ22KV">#REF!</definedName>
    <definedName name="line15">#REF!</definedName>
    <definedName name="linh" localSheetId="0" hidden="1">{"'Sheet1'!$L$16"}</definedName>
    <definedName name="linh" localSheetId="1" hidden="1">{"'Sheet1'!$L$16"}</definedName>
    <definedName name="linh" hidden="1">{"'Sheet1'!$L$16"}</definedName>
    <definedName name="lk" hidden="1">#REF!</definedName>
    <definedName name="LK.T2">#REF!</definedName>
    <definedName name="LK.T3">#REF!</definedName>
    <definedName name="LK.T4">#REF!</definedName>
    <definedName name="LK.T5">#REF!</definedName>
    <definedName name="LK.T6">#REF!</definedName>
    <definedName name="LK_hathe">#REF!</definedName>
    <definedName name="LKHT">#REF!</definedName>
    <definedName name="lkl" localSheetId="0" hidden="1">{"'Sheet1'!$L$16"}</definedName>
    <definedName name="lkl" localSheetId="1" hidden="1">{"'Sheet1'!$L$16"}</definedName>
    <definedName name="lkl" hidden="1">{"'Sheet1'!$L$16"}</definedName>
    <definedName name="LKVT">[203]CT1!#REF!</definedName>
    <definedName name="LL" localSheetId="1">[77]Pier!$D$230:$D$235</definedName>
    <definedName name="LL">[129]Pier!$D$230:$D$235</definedName>
    <definedName name="LLD" localSheetId="1">[77]Pier!$D$272:$D$277</definedName>
    <definedName name="LLD">[129]Pier!$D$272:$D$277</definedName>
    <definedName name="LLDS" localSheetId="1">[77]Pier!$D$284:$D$289</definedName>
    <definedName name="LLDS">[129]Pier!$D$284:$D$289</definedName>
    <definedName name="llllllllll">#REF!</definedName>
    <definedName name="LLS" localSheetId="1">[77]Pier!$D$218:$D$223</definedName>
    <definedName name="LLS">[129]Pier!$D$218:$D$223</definedName>
    <definedName name="Lmk">#REF!</definedName>
    <definedName name="Lmong">#REF!</definedName>
    <definedName name="Lms">#REF!</definedName>
    <definedName name="Lmt">#REF!</definedName>
    <definedName name="LMU">#REF!</definedName>
    <definedName name="LMUSelected">#REF!</definedName>
    <definedName name="LN">#REF!</definedName>
    <definedName name="Lnsc">#REF!</definedName>
    <definedName name="lntt">#REF!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day" localSheetId="1">[204]LoaiDay!$B$3:$D$10</definedName>
    <definedName name="Loaiday">[205]LoaiDay!$B$3:$D$10</definedName>
    <definedName name="loaitai">#REF!</definedName>
    <definedName name="loaitai1">#REF!</definedName>
    <definedName name="loaitai2">#REF!</definedName>
    <definedName name="LoaixeH">#REF!</definedName>
    <definedName name="LoaixeXB">#REF!</definedName>
    <definedName name="LOCATION" localSheetId="1">[87]LEGEND!$D$7</definedName>
    <definedName name="LOCATION">[88]LEGEND!$D$7</definedName>
    <definedName name="lón1">#REF!</definedName>
    <definedName name="lón4">#REF!</definedName>
    <definedName name="long">#REF!</definedName>
    <definedName name="LOOP">#REF!</definedName>
    <definedName name="Loss_tec">#REF!</definedName>
    <definedName name="Lp">[147]Abutment!$O$9</definedName>
    <definedName name="LPTDDT">#REF!</definedName>
    <definedName name="LPTDTK">#REF!</definedName>
    <definedName name="LRMC">#REF!</definedName>
    <definedName name="lrung">#REF!</definedName>
    <definedName name="Ls">#REF!</definedName>
    <definedName name="lsp">[147]Abutment!#REF!</definedName>
    <definedName name="lsr">[147]Abutment!#REF!</definedName>
    <definedName name="lss">[147]Abutment!#REF!</definedName>
    <definedName name="Lt" localSheetId="1">[77]Pier!$G$55</definedName>
    <definedName name="Lt">[129]Pier!$G$55</definedName>
    <definedName name="lt1." localSheetId="1">'[68]So lieu chung'!#REF!</definedName>
    <definedName name="lt1.">'[69]So lieu chung'!#REF!</definedName>
    <definedName name="lt2." localSheetId="1">'[68]So lieu chung'!#REF!</definedName>
    <definedName name="lt2.">'[69]So lieu chung'!#REF!</definedName>
    <definedName name="Lthan">#REF!</definedName>
    <definedName name="ltre">#REF!</definedName>
    <definedName name="Ltt" localSheetId="1">'[66]Xuly Data'!#REF!</definedName>
    <definedName name="Ltt">#REF!</definedName>
    <definedName name="Luanthanh">#REF!</definedName>
    <definedName name="luc" localSheetId="0" hidden="1">{"'Sheet1'!$L$16"}</definedName>
    <definedName name="luc" localSheetId="1" hidden="1">{"'Sheet1'!$L$16"}</definedName>
    <definedName name="luc" hidden="1">{"'Sheet1'!$L$16"}</definedName>
    <definedName name="luoichanrac">#REF!</definedName>
    <definedName name="luong">#REF!</definedName>
    <definedName name="Luong_Cu">[206]B!$D$2</definedName>
    <definedName name="Luong_Moi">[206]B!$D$3</definedName>
    <definedName name="luuthong">#REF!</definedName>
    <definedName name="Luy.ke.30.11">#REF!</definedName>
    <definedName name="Luy.ke.31.10">#REF!</definedName>
    <definedName name="Luyen" localSheetId="1">[132]Function!$C$1</definedName>
    <definedName name="Luyen">[133]Function!$C$1</definedName>
    <definedName name="lv" localSheetId="1">'[148]Work-Condition'!$B$10</definedName>
    <definedName name="lv">'[149]Work-Condition'!$B$10</definedName>
    <definedName name="lv." localSheetId="1">'[148]Work-Condition'!$B$10</definedName>
    <definedName name="lv.">'[149]Work-Condition'!$B$10</definedName>
    <definedName name="lv..">#REF!</definedName>
    <definedName name="lVC">#REF!</definedName>
    <definedName name="lvo" localSheetId="0" hidden="1">{"'Sheet1'!$L$16"}</definedName>
    <definedName name="lvo" localSheetId="1" hidden="1">{"'Sheet1'!$L$16"}</definedName>
    <definedName name="lvo" hidden="1">{"'Sheet1'!$L$16"}</definedName>
    <definedName name="lvr" localSheetId="1">'[148]Work-Condition'!$C$10</definedName>
    <definedName name="lvr">'[149]Work-Condition'!$C$10</definedName>
    <definedName name="lvr." localSheetId="1">'[148]Work-Condition'!$C$10</definedName>
    <definedName name="lvr.">'[149]Work-Condition'!$C$10</definedName>
    <definedName name="lvr..">#REF!</definedName>
    <definedName name="lvt">#REF!</definedName>
    <definedName name="Lx">#REF!</definedName>
    <definedName name="LX100N">#REF!</definedName>
    <definedName name="m" localSheetId="0" hidden="1">{"'Sheet1'!$L$16"}</definedName>
    <definedName name="m" localSheetId="1">'[102]Lç khoan LK1'!$E$14</definedName>
    <definedName name="m" hidden="1">{"'Sheet1'!$L$16"}</definedName>
    <definedName name="m_1">[112]Input!#REF!</definedName>
    <definedName name="m_2">#REF!</definedName>
    <definedName name="m_3">[112]Input!#REF!</definedName>
    <definedName name="m_4">[112]Input!#REF!</definedName>
    <definedName name="M_CSCT">#REF!</definedName>
    <definedName name="M_TD">#REF!</definedName>
    <definedName name="M0.4">#REF!</definedName>
    <definedName name="M10.1" localSheetId="1">'[207]Giai trinh'!#REF!</definedName>
    <definedName name="M10.1">'[208]Giai trinh'!#REF!</definedName>
    <definedName name="M10.1a" localSheetId="1">'[207]Giai trinh'!#REF!</definedName>
    <definedName name="M10.1a">'[208]Giai trinh'!#REF!</definedName>
    <definedName name="M10.2" localSheetId="1">'[207]Giai trinh'!#REF!</definedName>
    <definedName name="M10.2">'[208]Giai trinh'!#REF!</definedName>
    <definedName name="M10.2a" localSheetId="1">'[207]Giai trinh'!#REF!</definedName>
    <definedName name="M10.2a">'[208]Giai trinh'!#REF!</definedName>
    <definedName name="m102bnnc">'[35]lam-moi'!#REF!</definedName>
    <definedName name="m102bnvl">'[35]lam-moi'!#REF!</definedName>
    <definedName name="m10aamtc">'[35]t-h HA THE'!#REF!</definedName>
    <definedName name="m10aanc">'[35]lam-moi'!#REF!</definedName>
    <definedName name="m10aavl">'[35]lam-moi'!#REF!</definedName>
    <definedName name="m10anc">'[35]lam-moi'!#REF!</definedName>
    <definedName name="m10avl">'[35]lam-moi'!#REF!</definedName>
    <definedName name="m10banc">'[35]lam-moi'!#REF!</definedName>
    <definedName name="m10bavl">'[35]lam-moi'!#REF!</definedName>
    <definedName name="m122bnnc">'[35]lam-moi'!#REF!</definedName>
    <definedName name="m122bnvl">'[35]lam-moi'!#REF!</definedName>
    <definedName name="m12aanc">'[35]lam-moi'!#REF!</definedName>
    <definedName name="m12aavl">'[35]lam-moi'!#REF!</definedName>
    <definedName name="m12anc">'[35]lam-moi'!#REF!</definedName>
    <definedName name="m12avl">'[35]lam-moi'!#REF!</definedName>
    <definedName name="M12ba3p">#REF!</definedName>
    <definedName name="m12banc">'[35]lam-moi'!#REF!</definedName>
    <definedName name="m12bavl">'[35]lam-moi'!#REF!</definedName>
    <definedName name="M12bb1p">#REF!</definedName>
    <definedName name="m12bbnc">'[35]lam-moi'!#REF!</definedName>
    <definedName name="m12bbvl">'[35]lam-moi'!#REF!</definedName>
    <definedName name="M12bnnc">'[35]#REF'!#REF!</definedName>
    <definedName name="M12bnvl">'[35]#REF'!#REF!</definedName>
    <definedName name="M12cbnc">#REF!</definedName>
    <definedName name="M12cbvl">#REF!</definedName>
    <definedName name="m142bnnc">'[35]lam-moi'!#REF!</definedName>
    <definedName name="m142bnvl">'[35]lam-moi'!#REF!</definedName>
    <definedName name="M14bb1p">#REF!</definedName>
    <definedName name="m14bbnc">'[35]lam-moi'!#REF!</definedName>
    <definedName name="M14bbvc">'[35]CHITIET VL-NC-TT -1p'!#REF!</definedName>
    <definedName name="m14bbvl">'[35]lam-moi'!#REF!</definedName>
    <definedName name="M2H">#REF!</definedName>
    <definedName name="M8a">'[35]THPDMoi  (2)'!#REF!</definedName>
    <definedName name="M8aa">'[35]THPDMoi  (2)'!#REF!</definedName>
    <definedName name="m8aanc">#REF!</definedName>
    <definedName name="m8aavl">#REF!</definedName>
    <definedName name="m8amtc">'[35]t-h HA THE'!#REF!</definedName>
    <definedName name="m8anc">'[35]lam-moi'!#REF!</definedName>
    <definedName name="m8avl">'[35]lam-moi'!#REF!</definedName>
    <definedName name="ma" localSheetId="1">#N/A</definedName>
    <definedName name="ma">[209]SCT!$I$1:$I$65536</definedName>
    <definedName name="Mã_CT_Data">[122]DATA!$A$2:$A$3022</definedName>
    <definedName name="Mã_quan_hệ_NS">[122]DATA!$B$2:$B$1275</definedName>
    <definedName name="Ma3pnc">#REF!</definedName>
    <definedName name="Ma3pvl">#REF!</definedName>
    <definedName name="Maa3pnc">#REF!</definedName>
    <definedName name="Maa3pvl">#REF!</definedName>
    <definedName name="macbt">#REF!</definedName>
    <definedName name="MACRO">#REF!</definedName>
    <definedName name="Macro2">#REF!</definedName>
    <definedName name="MACTANG_BD">#REF!</definedName>
    <definedName name="MACTANG_HT_BD">#REF!</definedName>
    <definedName name="MACTANG_HT_KT">#REF!</definedName>
    <definedName name="MACTANG_KT">#REF!</definedName>
    <definedName name="MAG">#REF!</definedName>
    <definedName name="mahang">#REF!</definedName>
    <definedName name="mahang_k_n">#REF!</definedName>
    <definedName name="mahang_th">#REF!</definedName>
    <definedName name="mahang_tondk">#REF!</definedName>
    <definedName name="MaHaRangNam">#REF!</definedName>
    <definedName name="MaHaRangTuan">#REF!</definedName>
    <definedName name="mahieu">#REF!</definedName>
    <definedName name="mai" localSheetId="0" hidden="1">{"'Sheet1'!$L$16"}</definedName>
    <definedName name="mai" localSheetId="1" hidden="1">{"'Sheet1'!$L$16"}</definedName>
    <definedName name="mai" hidden="1">{"'Sheet1'!$L$16"}</definedName>
    <definedName name="MAJ_CON_EQP">#REF!</definedName>
    <definedName name="MaMay_Q">#REF!</definedName>
    <definedName name="mangay">#REF!</definedName>
    <definedName name="mat" localSheetId="1">[180]Tke!$T$7:$AP$75</definedName>
    <definedName name="mat">[181]Tke!$T$7:$AP$75</definedName>
    <definedName name="Mat_cau">#REF!</definedName>
    <definedName name="matbang" localSheetId="0" hidden="1">{"'Sheet1'!$L$16"}</definedName>
    <definedName name="matbang" localSheetId="1" hidden="1">{"'Sheet1'!$L$16"}</definedName>
    <definedName name="matbang" hidden="1">{"'Sheet1'!$L$16"}</definedName>
    <definedName name="mathang">#REF!</definedName>
    <definedName name="MaThanhToanNB">#REF!</definedName>
    <definedName name="matien" localSheetId="1">#N/A</definedName>
    <definedName name="matien">[209]SCT!$O$1:$O$65536</definedName>
    <definedName name="matit" localSheetId="1">[128]gvl!$Q$69</definedName>
    <definedName name="matit">#REF!</definedName>
    <definedName name="MaTuan">#REF!</definedName>
    <definedName name="mau" localSheetId="1">#N/A</definedName>
    <definedName name="mau">[64]Revenue!#REF!</definedName>
    <definedName name="MAVANKHUON">#REF!</definedName>
    <definedName name="MaViet">#REF!</definedName>
    <definedName name="MAVL">'[134]PT VATTU'!$G$4:$G$451</definedName>
    <definedName name="MAVLTHDN">#REF!</definedName>
    <definedName name="MAVTTT">'[134]Dutoan KL'!$A$5:$A$580</definedName>
    <definedName name="maybua">#REF!</definedName>
    <definedName name="maycay">#REF!</definedName>
    <definedName name="maykhoan">#REF!</definedName>
    <definedName name="maythepnaphl">#REF!</definedName>
    <definedName name="mayui">#REF!</definedName>
    <definedName name="mayui110">#REF!</definedName>
    <definedName name="mb">#REF!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nc">'[35]lam-moi'!#REF!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tong">#REF!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'[35]lam-moi'!#REF!</definedName>
    <definedName name="mc">#REF!</definedName>
    <definedName name="mc1.5">#REF!</definedName>
    <definedName name="mc1.5s7">#REF!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gd">#REF!</definedName>
    <definedName name="mcgds7">#REF!</definedName>
    <definedName name="Mcom_I">#REF!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ls">#REF!</definedName>
    <definedName name="Mdls_">#REF!</definedName>
    <definedName name="Mdnc">#REF!</definedName>
    <definedName name="MDT" localSheetId="1">'[207]Giai trinh'!#REF!</definedName>
    <definedName name="MDT">#REF!</definedName>
    <definedName name="MDTa" localSheetId="1">'[207]Giai trinh'!#REF!</definedName>
    <definedName name="MDTa">'[208]Giai trinh'!#REF!</definedName>
    <definedName name="me">#REF!</definedName>
    <definedName name="Mè_A1">#REF!</definedName>
    <definedName name="Mè_A2">#REF!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F" localSheetId="1">'[1]COAT&amp;WRAP-QIOT-#3'!#REF!</definedName>
    <definedName name="MF">'[2]COAT&amp;WRAP-QIOT-#3'!#REF!</definedName>
    <definedName name="mg">[112]Input!#REF!</definedName>
    <definedName name="MG_A">#REF!</definedName>
    <definedName name="mg1.">[112]Input!#REF!</definedName>
    <definedName name="mg2.">[112]Input!#REF!</definedName>
    <definedName name="mh">#REF!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IH">#REF!</definedName>
    <definedName name="MINH">#REF!</definedName>
    <definedName name="minh_1">#REF!</definedName>
    <definedName name="minh_mtk">#REF!</definedName>
    <definedName name="minh1">#REF!</definedName>
    <definedName name="mis" localSheetId="1">[58]Payment!$AI$30</definedName>
    <definedName name="mis">[59]Payment!$AI$30</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an">#REF!</definedName>
    <definedName name="Mlc_">#REF!</definedName>
    <definedName name="Mlls">#REF!</definedName>
    <definedName name="Mlls_">#REF!</definedName>
    <definedName name="mluoncap15">#REF!</definedName>
    <definedName name="mm" localSheetId="0" hidden="1">{"'Sheet1'!$L$16"}</definedName>
    <definedName name="mm" localSheetId="1" hidden="1">{"'Sheet1'!$L$16"}</definedName>
    <definedName name="mm" hidden="1">{"'Sheet1'!$L$16"}</definedName>
    <definedName name="mmai2.7">#REF!</definedName>
    <definedName name="mmm">[35]giathanh1!#REF!</definedName>
    <definedName name="mn">#REF!</definedName>
    <definedName name="mncvhjkhj" localSheetId="0" hidden="1">{"'Sheet1'!$L$16"}</definedName>
    <definedName name="mncvhjkhj" localSheetId="1"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nnn" localSheetId="1">'[210]Dt 2001'!#REF!</definedName>
    <definedName name="mnnnn">'[211]Dt 2001'!#REF!</definedName>
    <definedName name="MNTHTH" localSheetId="1">[159]Solieu!$E$27</definedName>
    <definedName name="MNTHTH">[160]Solieu!$E$27</definedName>
    <definedName name="MNTN" localSheetId="1">'[66]Xuly Data'!#REF!</definedName>
    <definedName name="MNTN">'[67]Xuly Data'!#REF!</definedName>
    <definedName name="MNTT" localSheetId="1">'[66]Xuly Data'!#REF!</definedName>
    <definedName name="MNTT">'[67]Xuly Data'!#REF!</definedName>
    <definedName name="mo" localSheetId="0" hidden="1">{"'Sheet1'!$L$16"}</definedName>
    <definedName name="mo" localSheetId="1" hidden="1">{"'Sheet1'!$L$16"}</definedName>
    <definedName name="mo" hidden="1">{"'Sheet1'!$L$16"}</definedName>
    <definedName name="MODIFY">#REF!</definedName>
    <definedName name="Mods" localSheetId="1">[132]Function!$A$13</definedName>
    <definedName name="Mods">[133]Function!$A$13</definedName>
    <definedName name="moi" localSheetId="0" hidden="1">{"'Sheet1'!$L$16"}</definedName>
    <definedName name="moi" localSheetId="1" hidden="1">{"'Sheet1'!$L$16"}</definedName>
    <definedName name="moi" hidden="1">{"'Sheet1'!$L$16"}</definedName>
    <definedName name="MoM0">[212]CHITIET!#REF!</definedName>
    <definedName name="mong" localSheetId="1">[58]Payment!$AC$30</definedName>
    <definedName name="mong">[59]Payment!$AC$30</definedName>
    <definedName name="mongbang">#REF!</definedName>
    <definedName name="mongdon">#REF!</definedName>
    <definedName name="month">CONCATENATE("CGS KIDO ",TEXT(#REF!,"mm")," ",YEAR(#REF!))</definedName>
    <definedName name="month2">CONCATENATE("CGM KIDO ",TEXT(#REF!,"mm")," ",YEAR(#REF!))</definedName>
    <definedName name="Morong">#REF!</definedName>
    <definedName name="Morong4054_85">#REF!</definedName>
    <definedName name="morong4054_98">#REF!</definedName>
    <definedName name="mot" localSheetId="0" hidden="1">{"'Sheet1'!$L$16"}</definedName>
    <definedName name="mot" localSheetId="1"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1x25">'[35]dongia (2)'!#REF!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1P">'[35]TONG HOP VL-NC TT'!#REF!</definedName>
    <definedName name="MTC3P">'[35]TONG HOP VL-NC TT'!#REF!</definedName>
    <definedName name="mtcdg">#REF!</definedName>
    <definedName name="MTCHC">[35]TNHCHINH!$K$38</definedName>
    <definedName name="MTCLD">#REF!</definedName>
    <definedName name="MTCMB">'[35]#REF'!#REF!</definedName>
    <definedName name="MTCT">#REF!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'[35]TH XL'!#REF!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t">#REF!</definedName>
    <definedName name="Mtth">#REF!</definedName>
    <definedName name="MttI">#REF!</definedName>
    <definedName name="MttII">#REF!</definedName>
    <definedName name="MttX">#REF!</definedName>
    <definedName name="MTXL">#REF!</definedName>
    <definedName name="Mu">#REF!</definedName>
    <definedName name="Mu_">#REF!</definedName>
    <definedName name="MUA">#REF!</definedName>
    <definedName name="MucDauTu">#REF!</definedName>
    <definedName name="mui">#REF!</definedName>
    <definedName name="muonong2.8">#REF!</definedName>
    <definedName name="muy_fri">#REF!</definedName>
    <definedName name="mvac" localSheetId="0" hidden="1">{"'Sheet1'!$L$16"}</definedName>
    <definedName name="mvac" localSheetId="1" hidden="1">{"'Sheet1'!$L$16"}</definedName>
    <definedName name="mvac" hidden="1">{"'Sheet1'!$L$16"}</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localSheetId="0" hidden="1">{"'Sheet1'!$L$16"}</definedName>
    <definedName name="n" localSheetId="1">#REF!</definedName>
    <definedName name="n" hidden="1">{"'Sheet1'!$L$16"}</definedName>
    <definedName name="n.d1">[112]Input!#REF!</definedName>
    <definedName name="n.d2">[112]Input!#REF!</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IN">'[35]TONGKE3p '!$U$295</definedName>
    <definedName name="n1pig">#REF!</definedName>
    <definedName name="n1pignc">'[35]lam-moi'!#REF!</definedName>
    <definedName name="N1pIGvc">#REF!</definedName>
    <definedName name="n1pigvl">'[35]lam-moi'!#REF!</definedName>
    <definedName name="n1pind">#REF!</definedName>
    <definedName name="n1pindnc">'[35]lam-moi'!#REF!</definedName>
    <definedName name="N1pINDvc">#REF!</definedName>
    <definedName name="n1pindvl">'[35]lam-moi'!#REF!</definedName>
    <definedName name="n1ping">#REF!</definedName>
    <definedName name="n1pingnc">'[35]lam-moi'!#REF!</definedName>
    <definedName name="N1pINGvc">#REF!</definedName>
    <definedName name="n1pingvl">'[35]lam-moi'!#REF!</definedName>
    <definedName name="n1pint">#REF!</definedName>
    <definedName name="n1pintnc">'[35]lam-moi'!#REF!</definedName>
    <definedName name="n1pintvl">'[35]lam-moi'!#REF!</definedName>
    <definedName name="n24nc">'[35]lam-moi'!#REF!</definedName>
    <definedName name="n24vl">'[35]lam-moi'!#REF!</definedName>
    <definedName name="n2mignc">'[35]lam-moi'!#REF!</definedName>
    <definedName name="n2migvl">'[35]lam-moi'!#REF!</definedName>
    <definedName name="n2min1nc">'[35]lam-moi'!#REF!</definedName>
    <definedName name="n2min1vl">'[35]lam-moi'!#REF!</definedName>
    <definedName name="Na">#REF!</definedName>
    <definedName name="naêm1999">#REF!</definedName>
    <definedName name="nam" localSheetId="0" hidden="1">{"'Sheet1'!$L$16"}</definedName>
    <definedName name="Nam" localSheetId="1">#REF!</definedName>
    <definedName name="nam" hidden="1">{"'Sheet1'!$L$16"}</definedName>
    <definedName name="Name">#REF!</definedName>
    <definedName name="NB">#REF!</definedName>
    <definedName name="Nc" localSheetId="1">'[102]Lç khoan LK1'!#REF!</definedName>
    <definedName name="Nc">'[103]Lç khoan LK1'!#REF!</definedName>
    <definedName name="nc.3">#REF!</definedName>
    <definedName name="nc.4">#REF!</definedName>
    <definedName name="NC.M10.1" localSheetId="1">'[207]Giai trinh'!#REF!</definedName>
    <definedName name="NC.M10.1">'[208]Giai trinh'!#REF!</definedName>
    <definedName name="NC.M10.2" localSheetId="1">'[207]Giai trinh'!#REF!</definedName>
    <definedName name="NC.M10.2">'[208]Giai trinh'!#REF!</definedName>
    <definedName name="NC.MDT" localSheetId="1">'[207]Giai trinh'!#REF!</definedName>
    <definedName name="NC.MDT">'[208]Giai trinh'!#REF!</definedName>
    <definedName name="nc_btm10">#REF!</definedName>
    <definedName name="nc_btm100">#REF!</definedName>
    <definedName name="NC_CSCT">#REF!</definedName>
    <definedName name="NC_CTXD">#REF!</definedName>
    <definedName name="NC_RD">#REF!</definedName>
    <definedName name="NC_TD">#REF!</definedName>
    <definedName name="nc12m250" localSheetId="1">[16]Giathanh1m3BT!$H$22</definedName>
    <definedName name="nc12m250">[17]Giathanh1m3BT!$H$22</definedName>
    <definedName name="nc1nc">'[35]lam-moi'!#REF!</definedName>
    <definedName name="nc1p">#REF!</definedName>
    <definedName name="nc1vl">'[35]lam-moi'!#REF!</definedName>
    <definedName name="nc2.5">#REF!</definedName>
    <definedName name="nc2.7" localSheetId="1">[45]NC!$E$7</definedName>
    <definedName name="nc2.7">[46]NC!$E$7</definedName>
    <definedName name="nc24nc">'[35]lam-moi'!#REF!</definedName>
    <definedName name="nc24vl">'[35]lam-moi'!#REF!</definedName>
    <definedName name="nc3.2">#REF!</definedName>
    <definedName name="nc3.5" localSheetId="1">[45]NC!$E$10</definedName>
    <definedName name="nc3.5">[46]NC!$E$10</definedName>
    <definedName name="nc3.7" localSheetId="1">[45]NC!$E$11</definedName>
    <definedName name="nc3.7">[46]NC!$E$11</definedName>
    <definedName name="nc3p">#REF!</definedName>
    <definedName name="nc4.5" localSheetId="1">[45]NC!$E$14</definedName>
    <definedName name="nc4.5">[46]NC!$E$14</definedName>
    <definedName name="ncb">#N/A</definedName>
    <definedName name="ncbaotaibovay">#REF!</definedName>
    <definedName name="NCBD100">#REF!</definedName>
    <definedName name="NCBD200">#REF!</definedName>
    <definedName name="NCBD250">#REF!</definedName>
    <definedName name="ncc3.5" localSheetId="1">[45]NC!$F$10</definedName>
    <definedName name="ncc3.5">[46]NC!$F$10</definedName>
    <definedName name="ncc3.7" localSheetId="1">[45]NC!$F$11</definedName>
    <definedName name="ncc3.7">[46]NC!$F$11</definedName>
    <definedName name="NCcap0.7">#REF!</definedName>
    <definedName name="NCcap1">#REF!</definedName>
    <definedName name="nccc2" localSheetId="1">'[213]nhan cong'!#REF!</definedName>
    <definedName name="nccc2">'[214]nhan cong'!#REF!</definedName>
    <definedName name="nccs">#REF!</definedName>
    <definedName name="NCCT3p">#REF!</definedName>
    <definedName name="NCCto">#REF!</definedName>
    <definedName name="ncday35">#REF!</definedName>
    <definedName name="ncday50">#REF!</definedName>
    <definedName name="ncday70">#REF!</definedName>
    <definedName name="ncday95">#REF!</definedName>
    <definedName name="ncdd">'[35]TH XL'!#REF!</definedName>
    <definedName name="NCDD2">'[35]TH XL'!#REF!</definedName>
    <definedName name="NCGF">#REF!</definedName>
    <definedName name="ncgff">#REF!</definedName>
    <definedName name="NCHC">[35]TNHCHINH!$J$38</definedName>
    <definedName name="NCKday">#REF!</definedName>
    <definedName name="NCKT">#REF!</definedName>
    <definedName name="NCLD">#REF!</definedName>
    <definedName name="ncm100lv" localSheetId="1">[16]Giathanh1m3BT!$H$41</definedName>
    <definedName name="ncm100lv">[17]Giathanh1m3BT!$H$41</definedName>
    <definedName name="ncong">#REF!</definedName>
    <definedName name="NCPP">#REF!</definedName>
    <definedName name="NCT">#REF!</definedName>
    <definedName name="ncthepnaphl">#REF!</definedName>
    <definedName name="nctn">#REF!</definedName>
    <definedName name="nctr">'[35]TH XL'!#REF!</definedName>
    <definedName name="nctram">#REF!</definedName>
    <definedName name="NCVC100">#REF!</definedName>
    <definedName name="NCVC200">#REF!</definedName>
    <definedName name="NCVC250">#REF!</definedName>
    <definedName name="NCVC3P">#REF!</definedName>
    <definedName name="nd" localSheetId="1">#N/A</definedName>
    <definedName name="nd">[55]gVL!$Q$30</definedName>
    <definedName name="nd_8">'[113]14.MMUS GIUA NHIP'!#REF!</definedName>
    <definedName name="nd_9">'[113]14.MMUS GIUA NHIP'!#REF!</definedName>
    <definedName name="ndc">#REF!</definedName>
    <definedName name="NDFN">#REF!</definedName>
    <definedName name="NDFP">#REF!</definedName>
    <definedName name="neo4T">#REF!</definedName>
    <definedName name="NET">#REF!</definedName>
    <definedName name="NET_1">#REF!</definedName>
    <definedName name="NET_ANA">#REF!</definedName>
    <definedName name="NET_ANA_1">#REF!</definedName>
    <definedName name="NET_ANA_2">#REF!</definedName>
    <definedName name="new" localSheetId="1" hidden="1">{"'Sheet1'!$L$16"}</definedName>
    <definedName name="new" hidden="1">#N/A</definedName>
    <definedName name="NEXT">#REF!</definedName>
    <definedName name="Ng">#REF!</definedName>
    <definedName name="ng.cong.nhan" localSheetId="0" hidden="1">{"'Sheet1'!$L$16"}</definedName>
    <definedName name="ng.cong.nhan" localSheetId="1" hidden="1">{"'Sheet1'!$L$16"}</definedName>
    <definedName name="ng.cong.nhan" hidden="1">{"'Sheet1'!$L$16"}</definedName>
    <definedName name="ng1.">[112]Input!#REF!</definedName>
    <definedName name="ng2.">[112]Input!#REF!</definedName>
    <definedName name="NGAØY">#REF!</definedName>
    <definedName name="ngau">#REF!</definedName>
    <definedName name="Ngay">#REF!</definedName>
    <definedName name="nght">#REF!</definedName>
    <definedName name="ngu" localSheetId="0" hidden="1">{"'Sheet1'!$L$16"}</definedName>
    <definedName name="ngu" localSheetId="1" hidden="1">{"'Sheet1'!$L$16"}</definedName>
    <definedName name="ngu" hidden="1">{"'Sheet1'!$L$16"}</definedName>
    <definedName name="NH">#REF!</definedName>
    <definedName name="NHAÂN_COÂNG" localSheetId="0">BTRAM</definedName>
    <definedName name="NHAÂN_COÂNG" localSheetId="1">BTRAM</definedName>
    <definedName name="NHAÂN_COÂNG">BTRAM</definedName>
    <definedName name="Nhâm_CT">#REF!</definedName>
    <definedName name="Nhâm_Ctr">#REF!</definedName>
    <definedName name="nhan">#REF!</definedName>
    <definedName name="NHANH2_CG4" localSheetId="0" hidden="1">{"'Sheet1'!$L$16"}</definedName>
    <definedName name="NHANH2_CG4" localSheetId="1" hidden="1">{"'Sheet1'!$L$16"}</definedName>
    <definedName name="NHANH2_CG4" hidden="1">{"'Sheet1'!$L$16"}</definedName>
    <definedName name="nhap1">#N/A</definedName>
    <definedName name="nhap2">#N/A</definedName>
    <definedName name="nhapcb">#N/A</definedName>
    <definedName name="Nhapsolieu">#REF!</definedName>
    <definedName name="nhapthan">#REF!</definedName>
    <definedName name="nhcong">#REF!</definedName>
    <definedName name="nhfffd" localSheetId="0">{"DZ-TDTB2.XLS","Dcksat.xls"}</definedName>
    <definedName name="nhfffd" localSheetId="1">{"DZ-TDTB2.XLS","Dcksat.xls"}</definedName>
    <definedName name="nhfffd">{"DZ-TDTB2.XLS","Dcksat.xls"}</definedName>
    <definedName name="nhn">#REF!</definedName>
    <definedName name="NhNgam">#REF!</definedName>
    <definedName name="nhnnc">'[35]lam-moi'!#REF!</definedName>
    <definedName name="nhnvl">'[35]lam-moi'!#REF!</definedName>
    <definedName name="nhoatH30">#REF!</definedName>
    <definedName name="NHot">#REF!</definedName>
    <definedName name="NhTreo">#REF!</definedName>
    <definedName name="nhu">#REF!</definedName>
    <definedName name="nhua">#REF!</definedName>
    <definedName name="nhuad">#REF!</definedName>
    <definedName name="nhuaduong" localSheetId="1">#N/A</definedName>
    <definedName name="nhuaduong">[143]dg!$D$12</definedName>
    <definedName name="nig">#REF!</definedName>
    <definedName name="NIG13p">'[35]TONGKE3p '!$T$295</definedName>
    <definedName name="nig1p">#REF!</definedName>
    <definedName name="nig3p">#REF!</definedName>
    <definedName name="night" localSheetId="1">'[148]Work-Condition'!$E$28</definedName>
    <definedName name="night">'[149]Work-Condition'!$E$28</definedName>
    <definedName name="night." localSheetId="1">'[148]Work-Condition'!$E$28</definedName>
    <definedName name="night.">'[149]Work-Condition'!$E$28</definedName>
    <definedName name="nightnc">[35]gtrinh!#REF!</definedName>
    <definedName name="nightvl">[35]gtrinh!#REF!</definedName>
    <definedName name="NIGnc">#REF!</definedName>
    <definedName name="nignc1p">#REF!</definedName>
    <definedName name="nignc3p">'[35]CHITIET VL-NC'!$G$107</definedName>
    <definedName name="NIGvc">#REF!</definedName>
    <definedName name="NIGvl">#REF!</definedName>
    <definedName name="nigvl1p">#REF!</definedName>
    <definedName name="nigvl3p">'[35]CHITIET VL-NC'!$G$99</definedName>
    <definedName name="nin">#REF!</definedName>
    <definedName name="nin14nc3p">#REF!</definedName>
    <definedName name="nin14vl3p">#REF!</definedName>
    <definedName name="nin1903p">#REF!</definedName>
    <definedName name="nin190nc">'[35]lam-moi'!#REF!</definedName>
    <definedName name="nin190nc3p">#REF!</definedName>
    <definedName name="nin190vl">'[35]lam-moi'!#REF!</definedName>
    <definedName name="nin190vl3p">#REF!</definedName>
    <definedName name="nin1pnc">'[35]lam-moi'!#REF!</definedName>
    <definedName name="nin1pvl">'[35]lam-moi'!#REF!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'[35]lam-moi'!#REF!</definedName>
    <definedName name="nindnc1p">#REF!</definedName>
    <definedName name="nindnc3p">#REF!</definedName>
    <definedName name="NINDvc">#REF!</definedName>
    <definedName name="nindvl">'[35]lam-moi'!#REF!</definedName>
    <definedName name="nindvl1p">#REF!</definedName>
    <definedName name="nindvl3p">#REF!</definedName>
    <definedName name="ning1p">#REF!</definedName>
    <definedName name="ningnc1p">#REF!</definedName>
    <definedName name="ningvl1p">#REF!</definedName>
    <definedName name="ninnc">'[35]lam-moi'!#REF!</definedName>
    <definedName name="ninnc3p">#REF!</definedName>
    <definedName name="nint1p">#REF!</definedName>
    <definedName name="nintnc1p">#REF!</definedName>
    <definedName name="nintvl1p">#REF!</definedName>
    <definedName name="NINvc">#REF!</definedName>
    <definedName name="ninvl">'[35]lam-moi'!#REF!</definedName>
    <definedName name="ninvl3p">#REF!</definedName>
    <definedName name="nl">#REF!</definedName>
    <definedName name="NL12nc">'[35]#REF'!#REF!</definedName>
    <definedName name="NL12vl">'[35]#REF'!#REF!</definedName>
    <definedName name="nl1p">#REF!</definedName>
    <definedName name="nl3p">#REF!</definedName>
    <definedName name="NLFElse">#REF!</definedName>
    <definedName name="NLHC15">#REF!</definedName>
    <definedName name="NLHC25">#REF!</definedName>
    <definedName name="nlht">'[35]THPDMoi  (2)'!#REF!</definedName>
    <definedName name="NLLC15">#REF!</definedName>
    <definedName name="NLLC25">#REF!</definedName>
    <definedName name="NLMC15">#REF!</definedName>
    <definedName name="NLMC25">#REF!</definedName>
    <definedName name="nlmtc">'[35]t-h HA THE'!#REF!</definedName>
    <definedName name="nlnc">'[35]lam-moi'!#REF!</definedName>
    <definedName name="nlnc3p">#REF!</definedName>
    <definedName name="nlnc3pha">#REF!</definedName>
    <definedName name="NLTK1p">#REF!</definedName>
    <definedName name="nlvl">'[35]lam-moi'!#REF!</definedName>
    <definedName name="nlvl1">[35]chitiet!$G$302</definedName>
    <definedName name="nlvl3p">#REF!</definedName>
    <definedName name="nm">#REF!</definedName>
    <definedName name="Nms">#REF!</definedName>
    <definedName name="nn">#REF!</definedName>
    <definedName name="nn1p">#REF!</definedName>
    <definedName name="nn3p">#REF!</definedName>
    <definedName name="nnn">#REF!</definedName>
    <definedName name="nnnc">'[35]lam-moi'!#REF!</definedName>
    <definedName name="nnnc3p">#REF!</definedName>
    <definedName name="nnnn" localSheetId="0" hidden="1">{"'Sheet1'!$L$16"}</definedName>
    <definedName name="nnnn" localSheetId="1" hidden="1">{"'Sheet1'!$L$16"}</definedName>
    <definedName name="nnnn" hidden="1">{"'Sheet1'!$L$16"}</definedName>
    <definedName name="nnvl">'[35]lam-moi'!#REF!</definedName>
    <definedName name="nnvl3p">#REF!</definedName>
    <definedName name="No">#REF!</definedName>
    <definedName name="No.10" localSheetId="0" hidden="1">{"'Sheet1'!$L$16"}</definedName>
    <definedName name="No.10" localSheetId="1" hidden="1">{"'Sheet1'!$L$16"}</definedName>
    <definedName name="No.10" hidden="1">{"'Sheet1'!$L$16"}</definedName>
    <definedName name="No.9" localSheetId="0" hidden="1">{"'Sheet1'!$L$16"}</definedName>
    <definedName name="No.9" localSheetId="1" hidden="1">{"'Sheet1'!$L$16"}</definedName>
    <definedName name="No.9" hidden="1">{"'Sheet1'!$L$16"}</definedName>
    <definedName name="NOBSDC">#REF!</definedName>
    <definedName name="NOPLDC">#REF!</definedName>
    <definedName name="Np">#REF!</definedName>
    <definedName name="Nq">#REF!</definedName>
    <definedName name="NQD" localSheetId="1">#N/A</definedName>
    <definedName name="nqd">#REF!</definedName>
    <definedName name="NQQH" localSheetId="1">#N/A</definedName>
    <definedName name="NQQH">#REF!</definedName>
    <definedName name="NrYC">#REF!</definedName>
    <definedName name="ns" localSheetId="1">[215]Sheet2!$C$35</definedName>
    <definedName name="ns">[216]Sheet2!$C$35</definedName>
    <definedName name="ns." localSheetId="1">[215]Sheet2!$C$35</definedName>
    <definedName name="ns.">[216]Sheet2!$C$35</definedName>
    <definedName name="ns.." localSheetId="1">[217]Sheet2!$C$35</definedName>
    <definedName name="ns..">[216]Sheet2!$C$35</definedName>
    <definedName name="nsc">#REF!</definedName>
    <definedName name="nsk">#REF!</definedName>
    <definedName name="nsl">#REF!</definedName>
    <definedName name="NSNN" localSheetId="1">#N/A</definedName>
    <definedName name="NSNN">#REF!</definedName>
    <definedName name="nt">#REF!</definedName>
    <definedName name="ntb">#REF!</definedName>
    <definedName name="NToS" localSheetId="0">[218]!NToS</definedName>
    <definedName name="NToS" localSheetId="1">[219]!NToS</definedName>
    <definedName name="NToS">[218]!NToS</definedName>
    <definedName name="Nu">#REF!</definedName>
    <definedName name="Number_of_Payments" localSheetId="0">MATCH(0.01,End_Bal,-1)+1</definedName>
    <definedName name="Number_of_Payments" localSheetId="1">MATCH(0.01,End_Bal,-1)+1</definedName>
    <definedName name="Number_of_Payments">MATCH(0.01,End_Bal,-1)+1</definedName>
    <definedName name="nuoc" localSheetId="1">[109]gvl!$N$38</definedName>
    <definedName name="nuoc">[110]gvl!$N$38</definedName>
    <definedName name="nuoc2">#REF!</definedName>
    <definedName name="nuoc4">#REF!</definedName>
    <definedName name="nuoc5">#REF!</definedName>
    <definedName name="NUOCHKHOAN" localSheetId="0" hidden="1">{"'Sheet1'!$L$16"}</definedName>
    <definedName name="NUOCHKHOAN" localSheetId="1" hidden="1">{"'Sheet1'!$L$16"}</definedName>
    <definedName name="NUOCHKHOAN" hidden="1">{"'Sheet1'!$L$16"}</definedName>
    <definedName name="NUOCHKHOANMOI" localSheetId="0" hidden="1">{"'Sheet1'!$L$16"}</definedName>
    <definedName name="NUOCHKHOANMOI" localSheetId="1" hidden="1">{"'Sheet1'!$L$16"}</definedName>
    <definedName name="NUOCHKHOANMOI" hidden="1">{"'Sheet1'!$L$16"}</definedName>
    <definedName name="Nut_tec">#REF!</definedName>
    <definedName name="nuy">#REF!</definedName>
    <definedName name="nv">[112]Input!#REF!</definedName>
    <definedName name="NVF">#REF!</definedName>
    <definedName name="nx">'[35]THPDMoi  (2)'!#REF!</definedName>
    <definedName name="nxc">#REF!</definedName>
    <definedName name="nxmtc">'[35]t-h HA THE'!#REF!</definedName>
    <definedName name="o">#REF!</definedName>
    <definedName name="O_M">#REF!</definedName>
    <definedName name="O_N">#REF!</definedName>
    <definedName name="o_n_phÝ_1__thu_nhËp_th_ng">#REF!</definedName>
    <definedName name="Ö135">#REF!</definedName>
    <definedName name="oa">#REF!</definedName>
    <definedName name="ob">#REF!</definedName>
    <definedName name="OCT">#REF!</definedName>
    <definedName name="OD">#REF!</definedName>
    <definedName name="ODA" localSheetId="0" hidden="1">{"'Sheet1'!$L$16"}</definedName>
    <definedName name="ODA" localSheetId="1" hidden="1">{"'Sheet1'!$L$16"}</definedName>
    <definedName name="ODA" hidden="1">{"'Sheet1'!$L$16"}</definedName>
    <definedName name="ODC">#REF!</definedName>
    <definedName name="ODS">#REF!</definedName>
    <definedName name="ODU">#REF!</definedName>
    <definedName name="OM">#REF!</definedName>
    <definedName name="OMC">#REF!</definedName>
    <definedName name="OME">#REF!</definedName>
    <definedName name="OMW">#REF!</definedName>
    <definedName name="ong" localSheetId="1">[193]Sheet1!#REF!</definedName>
    <definedName name="ong">#REF!</definedName>
    <definedName name="ong_cong_duc_san">#REF!</definedName>
    <definedName name="Ong_cong_hinh_hop_do_tai_cho">#REF!</definedName>
    <definedName name="Ongbaovecap">#REF!</definedName>
    <definedName name="Ongnoiday">#REF!</definedName>
    <definedName name="Ongnoidaybulongtachongrungtabu">#REF!</definedName>
    <definedName name="ongnuoc">#REF!</definedName>
    <definedName name="OngPVC">#REF!</definedName>
    <definedName name="OOM">#REF!</definedName>
    <definedName name="ophom">#REF!</definedName>
    <definedName name="options">#REF!</definedName>
    <definedName name="ORD">#REF!</definedName>
    <definedName name="OrderTable" hidden="1">#REF!</definedName>
    <definedName name="ORF">#REF!</definedName>
    <definedName name="osc">'[35]THPDMoi  (2)'!#REF!</definedName>
    <definedName name="OTHER_PANEL" localSheetId="1">'[187]NEW-PANEL'!#REF!</definedName>
    <definedName name="OTHER_PANEL">'[188]NEW-PANEL'!#REF!</definedName>
    <definedName name="oto10T">#REF!</definedName>
    <definedName name="oto5T">#REF!</definedName>
    <definedName name="oto7T">#REF!</definedName>
    <definedName name="otonhua">#REF!</definedName>
    <definedName name="Óu75" localSheetId="1">[156]chitiet!#REF!</definedName>
    <definedName name="Óu75">[157]chitiet!#REF!</definedName>
    <definedName name="Out">#REF!</definedName>
    <definedName name="OutRow">#REF!</definedName>
    <definedName name="ov">#REF!</definedName>
    <definedName name="oxy">#REF!</definedName>
    <definedName name="P">'[220]PNT-QUOT-#3'!#REF!</definedName>
    <definedName name="p.m" localSheetId="1">'[148]Work-Condition'!$D$28</definedName>
    <definedName name="p.m">'[149]Work-Condition'!$D$28</definedName>
    <definedName name="P_15">#REF!</definedName>
    <definedName name="P_Class1">#REF!</definedName>
    <definedName name="P_Class2">#REF!</definedName>
    <definedName name="P_Class3">#REF!</definedName>
    <definedName name="P_Class4">#REF!</definedName>
    <definedName name="P_Class5">#REF!</definedName>
    <definedName name="P_con">#REF!</definedName>
    <definedName name="P_run">#REF!</definedName>
    <definedName name="P_sed">#REF!</definedName>
    <definedName name="p1." localSheetId="1">'[68]So lieu chung'!#REF!</definedName>
    <definedName name="p1.">'[69]So lieu chung'!#REF!</definedName>
    <definedName name="p2." localSheetId="1">'[68]So lieu chung'!#REF!</definedName>
    <definedName name="p2.">'[69]So lieu chung'!#REF!</definedName>
    <definedName name="PA">#REF!</definedName>
    <definedName name="pa." localSheetId="1">'[68]So lieu chung'!#REF!</definedName>
    <definedName name="pa.">'[69]So lieu chung'!#REF!</definedName>
    <definedName name="PA3.1" localSheetId="0" hidden="1">{"'Sheet1'!$L$16"}</definedName>
    <definedName name="PA3.1" localSheetId="1" hidden="1">{"'Sheet1'!$L$16"}</definedName>
    <definedName name="PA3.1" hidden="1">{"'Sheet1'!$L$16"}</definedName>
    <definedName name="PAIII_" localSheetId="0" hidden="1">{"'Sheet1'!$L$16"}</definedName>
    <definedName name="PAIII_" localSheetId="1" hidden="1">{"'Sheet1'!$L$16"}</definedName>
    <definedName name="PAIII_" hidden="1">{"'Sheet1'!$L$16"}</definedName>
    <definedName name="panen">#REF!</definedName>
    <definedName name="pantoi">#REF!</definedName>
    <definedName name="pbcpk">#REF!</definedName>
    <definedName name="pbng">#REF!</definedName>
    <definedName name="Pbnn">#REF!</definedName>
    <definedName name="Pbno">#REF!</definedName>
    <definedName name="Pbnx">#REF!</definedName>
    <definedName name="PC" localSheetId="1">#N/A</definedName>
    <definedName name="Pc">#REF!</definedName>
    <definedName name="PCH">'[65]Dt 2001'!#REF!</definedName>
    <definedName name="PChe">#REF!</definedName>
    <definedName name="Pd">#REF!</definedName>
    <definedName name="PDH">'[65]Dt 2001'!#REF!</definedName>
    <definedName name="PDo" localSheetId="0" hidden="1">{"'Sheet1'!$L$16"}</definedName>
    <definedName name="PDo" localSheetId="1" hidden="1">{"'Sheet1'!$L$16"}</definedName>
    <definedName name="PDo" hidden="1">{"'Sheet1'!$L$16"}</definedName>
    <definedName name="Pe_Class1">#REF!</definedName>
    <definedName name="Pe_Class2">#REF!</definedName>
    <definedName name="Pe_Class3">#REF!</definedName>
    <definedName name="Pe_Class4">#REF!</definedName>
    <definedName name="Pe_Class5">#REF!</definedName>
    <definedName name="PEJM" localSheetId="1">'[1]COAT&amp;WRAP-QIOT-#3'!#REF!</definedName>
    <definedName name="PEJM">'[2]COAT&amp;WRAP-QIOT-#3'!#REF!</definedName>
    <definedName name="PF" localSheetId="1">'[1]PNT-QUOT-#3'!#REF!</definedName>
    <definedName name="PF">'[2]PNT-QUOT-#3'!#REF!</definedName>
    <definedName name="PFF">#REF!</definedName>
    <definedName name="pgia">#REF!</definedName>
    <definedName name="PHAITRAPS">#REF!</definedName>
    <definedName name="pham" localSheetId="1">[221]Phamcap!$A$6:$E$33</definedName>
    <definedName name="pham">[222]Phamcap!$A$6:$E$33</definedName>
    <definedName name="phamc" localSheetId="1">[223]XL4Poppy!$C$9</definedName>
    <definedName name="phamc">[224]XL4Poppy!$C$9</definedName>
    <definedName name="phamca" localSheetId="1">[223]XL4Poppy!$A$26</definedName>
    <definedName name="phamca">[224]XL4Poppy!$A$26</definedName>
    <definedName name="Phamcap">#REF!</definedName>
    <definedName name="Phan_cap" localSheetId="1">#N/A</definedName>
    <definedName name="Phan_cap">#REF!</definedName>
    <definedName name="PHAN_DIEN_DZ0.4KV">#REF!</definedName>
    <definedName name="PHAN_DIEN_TBA">#REF!</definedName>
    <definedName name="PHAN_MUA_SAM_DZ0.4KV">#REF!</definedName>
    <definedName name="PHC">#REF!</definedName>
    <definedName name="phen">#REF!</definedName>
    <definedName name="Pheuhopgang">#REF!</definedName>
    <definedName name="phi">#REF!</definedName>
    <definedName name="phi_inertial">#REF!</definedName>
    <definedName name="Phi_le_phi" localSheetId="1">#N/A</definedName>
    <definedName name="Phi_le_phi">#REF!</definedName>
    <definedName name="phio">#REF!</definedName>
    <definedName name="Phone">#REF!</definedName>
    <definedName name="phong" localSheetId="0" hidden="1">{"'Sheet1'!$L$16"}</definedName>
    <definedName name="phong" localSheetId="1" hidden="1">{"'Sheet1'!$L$16"}</definedName>
    <definedName name="phong" hidden="1">{"'Sheet1'!$L$16"}</definedName>
    <definedName name="phson">#REF!</definedName>
    <definedName name="phtuyen">#REF!</definedName>
    <definedName name="phu_luc_vua">#REF!</definedName>
    <definedName name="phugia" localSheetId="1">[51]GiaVL!$F$28</definedName>
    <definedName name="phugia">[52]GiaVL!$F$28</definedName>
    <definedName name="phugia2">#REF!</definedName>
    <definedName name="phugia3">#REF!</definedName>
    <definedName name="phugia4">#REF!</definedName>
    <definedName name="phugia5">#REF!</definedName>
    <definedName name="Phukienduongday">#REF!</definedName>
    <definedName name="PierData">#REF!</definedName>
    <definedName name="PIL">#REF!</definedName>
    <definedName name="PileSize">#REF!</definedName>
    <definedName name="PileType">#REF!</definedName>
    <definedName name="PIP" localSheetId="0">BlankMacro1</definedName>
    <definedName name="PIP" localSheetId="1">BlankMacro1</definedName>
    <definedName name="PIP">BlankMacro1</definedName>
    <definedName name="PIPE2" localSheetId="0">BlankMacro1</definedName>
    <definedName name="PIPE2" localSheetId="1">BlankMacro1</definedName>
    <definedName name="PIPE2">BlankMacro1</definedName>
    <definedName name="PJO">'[65]Dt 2001'!#REF!</definedName>
    <definedName name="PK" localSheetId="1">[225]DATA!$C$6:$P$119</definedName>
    <definedName name="PK">#REF!</definedName>
    <definedName name="PL_???___P.B.___REST_P.B._????" localSheetId="1">'[187]NEW-PANEL'!#REF!</definedName>
    <definedName name="PL_???___P.B.___REST_P.B._????">'[188]NEW-PANEL'!#REF!</definedName>
    <definedName name="PL_指示燈___P.B.___REST_P.B._壓扣開關" localSheetId="1">'[187]NEW-PANEL'!#REF!</definedName>
    <definedName name="PL_指示燈___P.B.___REST_P.B._壓扣開關">'[188]NEW-PANEL'!#REF!</definedName>
    <definedName name="Plc_">#REF!</definedName>
    <definedName name="plctel">#REF!</definedName>
    <definedName name="PLOT">#REF!</definedName>
    <definedName name="PM" localSheetId="1">[226]IBASE!$AH$16:$AV$110</definedName>
    <definedName name="PM">[227]IBASE!$AH$16:$AV$110</definedName>
    <definedName name="pm..">#REF!</definedName>
    <definedName name="PMS" localSheetId="0" hidden="1">{"'Sheet1'!$L$16"}</definedName>
    <definedName name="PMS" localSheetId="1" hidden="1">{"'Sheet1'!$L$16"}</definedName>
    <definedName name="PMS" hidden="1">{"'Sheet1'!$L$16"}</definedName>
    <definedName name="PMUX">#REF!</definedName>
    <definedName name="Pno">#REF!</definedName>
    <definedName name="pp">#REF!</definedName>
    <definedName name="ppp">#REF!</definedName>
    <definedName name="PPPPPPPPPPP">#REF!</definedName>
    <definedName name="pppppppppppp">#REF!</definedName>
    <definedName name="PR">#REF!</definedName>
    <definedName name="PRC">#REF!</definedName>
    <definedName name="PrecNden">#REF!</definedName>
    <definedName name="PRICE">#REF!</definedName>
    <definedName name="PRICE1">#REF!</definedName>
    <definedName name="Prin">#REF!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0">'Biểu Vốn tỉnh'!$A$1:$P$20</definedName>
    <definedName name="_xlnm.Print_Area" localSheetId="1">'Biểu vốn TW'!$A$1:$S$40</definedName>
    <definedName name="_xlnm.Print_Area">#REF!</definedName>
    <definedName name="PRINT_AREA_MI" localSheetId="1">#N/A</definedName>
    <definedName name="PRINT_AREA_MI">#REF!</definedName>
    <definedName name="print_title" localSheetId="1">[228]khluong!#REF!</definedName>
    <definedName name="PRINT_TITLE">#REF!</definedName>
    <definedName name="_xlnm.Print_Titles" localSheetId="0">'Biểu Vốn tỉnh'!$4:$6</definedName>
    <definedName name="_xlnm.Print_Titles" localSheetId="1">'Biểu vốn TW'!$4:$8</definedName>
    <definedName name="_xlnm.Print_Titles">#REF!</definedName>
    <definedName name="Print_Titles_MI">#REF!</definedName>
    <definedName name="print1" localSheetId="1">#N/A</definedName>
    <definedName name="print1">'[229]chi tiet z'!#REF!</definedName>
    <definedName name="PRINTA">#REF!</definedName>
    <definedName name="PRINTB">#REF!</definedName>
    <definedName name="PRINTC">#REF!</definedName>
    <definedName name="Prints_titles">#REF!</definedName>
    <definedName name="prjName">#REF!</definedName>
    <definedName name="prjNo">#REF!</definedName>
    <definedName name="Pro_Soil">#REF!</definedName>
    <definedName name="ProdForm" localSheetId="0" hidden="1">#REF!</definedName>
    <definedName name="ProdForm" hidden="1">#REF!</definedName>
    <definedName name="Product" localSheetId="0" hidden="1">#REF!</definedName>
    <definedName name="Product" hidden="1">#REF!</definedName>
    <definedName name="PROJ" localSheetId="1">[87]LEGEND!$D$4</definedName>
    <definedName name="PROJ">[88]LEGEND!$D$4</definedName>
    <definedName name="PROPOSAL">#REF!</definedName>
    <definedName name="Province">#REF!</definedName>
    <definedName name="Pse">#REF!</definedName>
    <definedName name="Pso">#REF!</definedName>
    <definedName name="pt">#REF!</definedName>
    <definedName name="PT_A1">#REF!</definedName>
    <definedName name="PT_Duong">#REF!</definedName>
    <definedName name="ptbc">#REF!</definedName>
    <definedName name="ptdg">#REF!</definedName>
    <definedName name="PTDG_cau">#REF!</definedName>
    <definedName name="ptdg_cong">#REF!</definedName>
    <definedName name="PTDG_DCV">#REF!</definedName>
    <definedName name="ptdg_duong">#REF!</definedName>
    <definedName name="ptdg_ke">#REF!</definedName>
    <definedName name="ptdien">#REF!</definedName>
    <definedName name="PTE">#REF!</definedName>
    <definedName name="PtichDTL">#N/A</definedName>
    <definedName name="PTien72" localSheetId="0" hidden="1">{"'Sheet1'!$L$16"}</definedName>
    <definedName name="PTien72" localSheetId="1" hidden="1">{"'Sheet1'!$L$16"}</definedName>
    <definedName name="PTien72" hidden="1">{"'Sheet1'!$L$16"}</definedName>
    <definedName name="PTNC">'[35]DON GIA'!$G$227</definedName>
    <definedName name="ptvt" localSheetId="1">#N/A</definedName>
    <definedName name="ptvt">'[230]ma-pt'!$A$6:$IV$228</definedName>
    <definedName name="Pu">#REF!</definedName>
    <definedName name="pvd">#REF!</definedName>
    <definedName name="pw">#REF!</definedName>
    <definedName name="Q">[35]giathanh1!#REF!</definedName>
    <definedName name="Q__sè_721_Q__KH_T___27_5_03" localSheetId="0">__</definedName>
    <definedName name="Q__sè_721_Q__KH_T___27_5_03" localSheetId="1">__</definedName>
    <definedName name="Q__sè_721_Q__KH_T___27_5_03">__</definedName>
    <definedName name="qa" localSheetId="0" hidden="1">{"'Sheet1'!$L$16"}</definedName>
    <definedName name="qa" localSheetId="1" hidden="1">{"'Sheet1'!$L$16"}</definedName>
    <definedName name="qa" hidden="1">{"'Sheet1'!$L$16"}</definedName>
    <definedName name="qc">#REF!</definedName>
    <definedName name="qd">#REF!</definedName>
    <definedName name="QĐ_phê_duyệt_BCKTKT">[122]DATA!$BM$2:$BM$3022</definedName>
    <definedName name="QĐ_Quyết_toán">[122]DATA!$BN$2:$BN$3020</definedName>
    <definedName name="QDD">#REF!</definedName>
    <definedName name="Qgh">#REF!</definedName>
    <definedName name="Qgx">#REF!</definedName>
    <definedName name="qh" localSheetId="1">[56]gVL!$N$40</definedName>
    <definedName name="qh">#REF!</definedName>
    <definedName name="qh0">#REF!</definedName>
    <definedName name="QIh">#REF!</definedName>
    <definedName name="QIIh">#REF!</definedName>
    <definedName name="QIIIh">#REF!</definedName>
    <definedName name="QIIIIh">#REF!</definedName>
    <definedName name="QIIIIX">#REF!</definedName>
    <definedName name="QIIIX">#REF!</definedName>
    <definedName name="qIItc">#REF!</definedName>
    <definedName name="qIItt">#REF!</definedName>
    <definedName name="QIIX">#REF!</definedName>
    <definedName name="qItc">#REF!</definedName>
    <definedName name="qItt">#REF!</definedName>
    <definedName name="QIX">#REF!</definedName>
    <definedName name="ql">#REF!</definedName>
    <definedName name="qlcan">#REF!</definedName>
    <definedName name="qlda" localSheetId="0">[98]!qlda</definedName>
    <definedName name="qlda" localSheetId="1">[99]!qlda</definedName>
    <definedName name="qlda">[98]!qlda</definedName>
    <definedName name="QmIh">#REF!</definedName>
    <definedName name="QmIIH">#REF!</definedName>
    <definedName name="QmIIIh">#REF!</definedName>
    <definedName name="QmIIIIh">#REF!</definedName>
    <definedName name="QmIIIIX">#REF!</definedName>
    <definedName name="QmIIIX">#REF!</definedName>
    <definedName name="QmIIX">#REF!</definedName>
    <definedName name="QmIX">#REF!</definedName>
    <definedName name="qng">#REF!</definedName>
    <definedName name="qp">#REF!</definedName>
    <definedName name="QQ" localSheetId="0" hidden="1">{"'Sheet1'!$L$16"}</definedName>
    <definedName name="QQ" localSheetId="1" hidden="1">{"'Sheet1'!$L$16"}</definedName>
    <definedName name="QQ" hidden="1">{"'Sheet1'!$L$16"}</definedName>
    <definedName name="qt" localSheetId="0" hidden="1">{"'Sheet1'!$L$16"}</definedName>
    <definedName name="qt" localSheetId="1" hidden="1">{"'Sheet1'!$L$16"}</definedName>
    <definedName name="qt" hidden="1">{"'Sheet1'!$L$16"}</definedName>
    <definedName name="qtcgdII">#REF!</definedName>
    <definedName name="qtdm">#REF!</definedName>
    <definedName name="qtinh">#REF!</definedName>
    <definedName name="qttgdII">#REF!</definedName>
    <definedName name="QTY">#REF!</definedName>
    <definedName name="qu">#REF!</definedName>
    <definedName name="qua">#REF!</definedName>
    <definedName name="Quantities">#REF!</definedName>
    <definedName name="Quantity">#REF!</definedName>
    <definedName name="quoan" localSheetId="0" hidden="1">{"'Sheet1'!$L$16"}</definedName>
    <definedName name="quoan" localSheetId="1" hidden="1">{"'Sheet1'!$L$16"}</definedName>
    <definedName name="quoan" hidden="1">{"'Sheet1'!$L$16"}</definedName>
    <definedName name="QUY.1">#REF!</definedName>
    <definedName name="qwde\">#REF!</definedName>
    <definedName name="qx0">#REF!</definedName>
    <definedName name="r_">#REF!</definedName>
    <definedName name="R_mong">#REF!</definedName>
    <definedName name="R0_1">'[113]4.HSPBngang'!#REF!</definedName>
    <definedName name="R0_2">'[113]4.HSPBngang'!#REF!</definedName>
    <definedName name="R00">'[113]4.HSPBngang'!#REF!</definedName>
    <definedName name="R00t">'[113]4.HSPBngang'!#REF!</definedName>
    <definedName name="Ra">#REF!</definedName>
    <definedName name="ra." localSheetId="1">'[68]So lieu chung'!#REF!</definedName>
    <definedName name="ra.">'[69]So lieu chung'!#REF!</definedName>
    <definedName name="Ra_">#REF!</definedName>
    <definedName name="ra11p">#REF!</definedName>
    <definedName name="ra13p">#REF!</definedName>
    <definedName name="rack1">'[35]THPDMoi  (2)'!#REF!</definedName>
    <definedName name="rack2">'[35]THPDMoi  (2)'!#REF!</definedName>
    <definedName name="rack3">'[35]THPDMoi  (2)'!#REF!</definedName>
    <definedName name="rack4">'[35]THPDMoi  (2)'!#REF!</definedName>
    <definedName name="Racot">#REF!</definedName>
    <definedName name="rad">#REF!</definedName>
    <definedName name="Radam">#REF!</definedName>
    <definedName name="RAFT">#REF!</definedName>
    <definedName name="Rain" localSheetId="1">'[148]Work-Condition'!$C$11</definedName>
    <definedName name="Rain">'[149]Work-Condition'!$C$11</definedName>
    <definedName name="rain." localSheetId="1">'[148]Work-Condition'!$C$11</definedName>
    <definedName name="rain.">'[149]Work-Condition'!$C$11</definedName>
    <definedName name="rain..">#REF!</definedName>
    <definedName name="Ranhxay" localSheetId="0" hidden="1">{"'Sheet1'!$L$16"}</definedName>
    <definedName name="Ranhxay" localSheetId="1" hidden="1">{"'Sheet1'!$L$16"}</definedName>
    <definedName name="Ranhxay" hidden="1">{"'Sheet1'!$L$16"}</definedName>
    <definedName name="rate">14000</definedName>
    <definedName name="Rb">#REF!</definedName>
    <definedName name="rb." localSheetId="1">'[68]So lieu chung'!#REF!</definedName>
    <definedName name="rb.">'[69]So lieu chung'!#REF!</definedName>
    <definedName name="RBL">#REF!</definedName>
    <definedName name="rc." localSheetId="1">'[68]So lieu chung'!#REF!</definedName>
    <definedName name="rc.">'[69]So lieu chung'!#REF!</definedName>
    <definedName name="Rc_">#REF!</definedName>
    <definedName name="RC_frame">#REF!</definedName>
    <definedName name="RCArea" hidden="1">#REF!</definedName>
    <definedName name="Rcc">#REF!</definedName>
    <definedName name="RCF">#REF!</definedName>
    <definedName name="RCKM">#REF!</definedName>
    <definedName name="Rcsd">#REF!</definedName>
    <definedName name="Rctc">#REF!</definedName>
    <definedName name="Rctt">#REF!</definedName>
    <definedName name="RDEC">#REF!</definedName>
    <definedName name="RDEFF">#REF!</definedName>
    <definedName name="RDFC">#REF!</definedName>
    <definedName name="RDFU">#REF!</definedName>
    <definedName name="RDLIF">#REF!</definedName>
    <definedName name="RDOM">#REF!</definedName>
    <definedName name="RDPC">#REF!</definedName>
    <definedName name="rdpcf">#REF!</definedName>
    <definedName name="RDRC">#REF!</definedName>
    <definedName name="RDRF">#REF!</definedName>
    <definedName name="Rdtc">'[113]14.MMUS GIUA NHIP'!#REF!</definedName>
    <definedName name="re" localSheetId="0" hidden="1">{"'Sheet1'!$L$16"}</definedName>
    <definedName name="re" localSheetId="1" hidden="1">{"'Sheet1'!$L$16"}</definedName>
    <definedName name="re" hidden="1">{"'Sheet1'!$L$16"}</definedName>
    <definedName name="RECOUT">#N/A</definedName>
    <definedName name="REG">#REF!</definedName>
    <definedName name="Region">#REF!</definedName>
    <definedName name="relay">#REF!</definedName>
    <definedName name="rep">#REF!</definedName>
    <definedName name="Result21" localSheetId="0" hidden="1">{"'Sheet1'!$L$16"}</definedName>
    <definedName name="Result21" localSheetId="1" hidden="1">{"'Sheet1'!$L$16"}</definedName>
    <definedName name="Result21" hidden="1">{"'Sheet1'!$L$16"}</definedName>
    <definedName name="RF">#REF!</definedName>
    <definedName name="Rfa">#REF!</definedName>
    <definedName name="RFP003A">#REF!</definedName>
    <definedName name="RFP003B">#REF!</definedName>
    <definedName name="RFP003C">#REF!</definedName>
    <definedName name="RFP003D">#REF!</definedName>
    <definedName name="RFP003E">#REF!</definedName>
    <definedName name="RFP003F">#REF!</definedName>
    <definedName name="RGHGSD" localSheetId="0" hidden="1">{"'Sheet1'!$L$16"}</definedName>
    <definedName name="RGHGSD" localSheetId="1" hidden="1">{"'Sheet1'!$L$16"}</definedName>
    <definedName name="RGHGSD" hidden="1">{"'Sheet1'!$L$16"}</definedName>
    <definedName name="RGLIF">#REF!</definedName>
    <definedName name="Rh" localSheetId="1">[77]Pile!$G$16</definedName>
    <definedName name="Rh">[129]Pile!$G$16</definedName>
    <definedName name="RHEC">#REF!</definedName>
    <definedName name="RHEFF">#REF!</definedName>
    <definedName name="Rhh">#REF!</definedName>
    <definedName name="RHHC">#REF!</definedName>
    <definedName name="RHLIF">#REF!</definedName>
    <definedName name="Rhm">#REF!</definedName>
    <definedName name="RHOM">#REF!</definedName>
    <definedName name="ri">'[113]6.Tinh tai'!#REF!</definedName>
    <definedName name="RIR">#REF!</definedName>
    <definedName name="River">#REF!</definedName>
    <definedName name="River_Code">#REF!</definedName>
    <definedName name="Rk" localSheetId="1">[77]Pier!$G$316</definedName>
    <definedName name="Rk">[129]Pier!$G$316</definedName>
    <definedName name="RLF">#REF!</definedName>
    <definedName name="RLKM">#REF!</definedName>
    <definedName name="RLL">#REF!</definedName>
    <definedName name="RLOM">#REF!</definedName>
    <definedName name="RM_EXT">#REF!</definedName>
    <definedName name="RM_HKS">#REF!</definedName>
    <definedName name="RM_INT">#REF!</definedName>
    <definedName name="RM_LUKS">#REF!</definedName>
    <definedName name="Rmm">#REF!</definedName>
    <definedName name="Rn">#REF!</definedName>
    <definedName name="Rncot">#REF!</definedName>
    <definedName name="Rndam">#REF!</definedName>
    <definedName name="Rnp" localSheetId="1">[77]Pier!$G$315</definedName>
    <definedName name="Rnp">#REF!</definedName>
    <definedName name="Ro">#REF!</definedName>
    <definedName name="Road_Code">#REF!</definedName>
    <definedName name="Road_Name">#REF!</definedName>
    <definedName name="RoadNo_373">#REF!</definedName>
    <definedName name="Rob">#REF!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oundUps" localSheetId="1">[132]Function!$A$1</definedName>
    <definedName name="RoundUps">[133]Function!$A$1</definedName>
    <definedName name="RPHEC">#REF!</definedName>
    <definedName name="RPHLIF">#REF!</definedName>
    <definedName name="RPHOM">#REF!</definedName>
    <definedName name="RPHPC">#REF!</definedName>
    <definedName name="Rpp">#REF!</definedName>
    <definedName name="rr">#REF!</definedName>
    <definedName name="Rrpo">#REF!</definedName>
    <definedName name="rrr">#REF!</definedName>
    <definedName name="rrrrrrrrrrrr">#REF!</definedName>
    <definedName name="rrtet" localSheetId="0" hidden="1">{"'Sheet1'!$L$16"}</definedName>
    <definedName name="rrtet" localSheetId="1" hidden="1">{"'Sheet1'!$L$16"}</definedName>
    <definedName name="rrtet" hidden="1">{"'Sheet1'!$L$16"}</definedName>
    <definedName name="rrtr">#REF!</definedName>
    <definedName name="rs">#REF!</definedName>
    <definedName name="rs_">#REF!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 localSheetId="1">'[1]COAT&amp;WRAP-QIOT-#3'!#REF!</definedName>
    <definedName name="RT">'[2]COAT&amp;WRAP-QIOT-#3'!#REF!</definedName>
    <definedName name="RTC">#REF!</definedName>
    <definedName name="Rtd">'[113]2 NSl'!#REF!</definedName>
    <definedName name="rtr" localSheetId="0" hidden="1">{"'Sheet1'!$L$16"}</definedName>
    <definedName name="rtr" localSheetId="1" hidden="1">{"'Sheet1'!$L$16"}</definedName>
    <definedName name="rtr" hidden="1">{"'Sheet1'!$L$16"}</definedName>
    <definedName name="Ru" localSheetId="1">[77]Pier!$G$314</definedName>
    <definedName name="Ru">#REF!</definedName>
    <definedName name="Rub">#REF!</definedName>
    <definedName name="ruu">#REF!</definedName>
    <definedName name="ruv">#REF!</definedName>
    <definedName name="ruw">#REF!</definedName>
    <definedName name="RV" localSheetId="0" hidden="1">{"'Sheet1'!$L$16"}</definedName>
    <definedName name="RV" localSheetId="1" hidden="1">{"'Sheet1'!$L$16"}</definedName>
    <definedName name="RV" hidden="1">{"'Sheet1'!$L$16"}</definedName>
    <definedName name="rvu">#REF!</definedName>
    <definedName name="rvv">#REF!</definedName>
    <definedName name="rvw">#REF!</definedName>
    <definedName name="RWTPhi">#REF!</definedName>
    <definedName name="RWTPlo">#REF!</definedName>
    <definedName name="rwu">#REF!</definedName>
    <definedName name="rwv">#REF!</definedName>
    <definedName name="rww">#REF!</definedName>
    <definedName name="s">#REF!</definedName>
    <definedName name="s.">#REF!</definedName>
    <definedName name="S.dinh">640</definedName>
    <definedName name="S_">#REF!</definedName>
    <definedName name="s_0" localSheetId="1">'[102]Lç khoan LK1'!#REF!</definedName>
    <definedName name="s_0">'[103]Lç khoan LK1'!#REF!</definedName>
    <definedName name="s_0cd">'[113]17.US CHU tho a_b'!#REF!</definedName>
    <definedName name="s_1" localSheetId="1">'[102]Lç khoan LK1'!#REF!</definedName>
    <definedName name="s_1">'[103]Lç khoan LK1'!#REF!</definedName>
    <definedName name="s_58">'[113]14.MMUS GIUA NHIP'!#REF!</definedName>
    <definedName name="s_58g">'[113]15.MMUS GOI'!#REF!</definedName>
    <definedName name="s_59">'[113]14.MMUS GIUA NHIP'!#REF!</definedName>
    <definedName name="s_59g">'[113]15.MMUS GOI'!#REF!</definedName>
    <definedName name="s_Icd">'[113]17.US CHU tho a_b'!#REF!</definedName>
    <definedName name="s3tb">#REF!</definedName>
    <definedName name="s4tb">#REF!</definedName>
    <definedName name="s51.5">#REF!</definedName>
    <definedName name="s5tb">#REF!</definedName>
    <definedName name="s71.5">#REF!</definedName>
    <definedName name="s75F29" localSheetId="1">[156]chitiet!#REF!</definedName>
    <definedName name="s75F29">[157]chitiet!#REF!</definedName>
    <definedName name="s7tb">#REF!</definedName>
    <definedName name="sa." localSheetId="1">'[68]So lieu chung'!#REF!</definedName>
    <definedName name="sa.">'[69]So lieu chung'!#REF!</definedName>
    <definedName name="sadec" localSheetId="0" hidden="1">{"'Sheet1'!$L$16"}</definedName>
    <definedName name="sadec" localSheetId="1" hidden="1">{"'Sheet1'!$L$16"}</definedName>
    <definedName name="sadec" hidden="1">{"'Sheet1'!$L$16"}</definedName>
    <definedName name="sadsd" localSheetId="0" hidden="1">{"'Sheet1'!$L$16"}</definedName>
    <definedName name="sadsd" localSheetId="1" hidden="1">{"'Sheet1'!$L$16"}</definedName>
    <definedName name="sadsd" hidden="1">{"'Sheet1'!$L$16"}</definedName>
    <definedName name="SAM">#REF!</definedName>
    <definedName name="san">#REF!</definedName>
    <definedName name="sand">#REF!</definedName>
    <definedName name="sanluongnhap">#REF!</definedName>
    <definedName name="sanpham">[231]BANGMA!$A$6:$I$33</definedName>
    <definedName name="sas" localSheetId="0" hidden="1">{"'Sheet1'!$L$16"}</definedName>
    <definedName name="sas" localSheetId="1" hidden="1">{"'Sheet1'!$L$16"}</definedName>
    <definedName name="sas" hidden="1">{"'Sheet1'!$L$16"}</definedName>
    <definedName name="sat" localSheetId="1">[194]TTTram!#REF!</definedName>
    <definedName name="sat">[195]TTTram!#REF!</definedName>
    <definedName name="satu" localSheetId="1">[232]ctTBA!#REF!</definedName>
    <definedName name="satu">[233]ctTBA!#REF!</definedName>
    <definedName name="sau" localSheetId="1">'[14]Chiet tinh dz35'!$H$4</definedName>
    <definedName name="Sau">#REF!</definedName>
    <definedName name="SB" localSheetId="1">[226]IBASE!$AH$7:$AL$14</definedName>
    <definedName name="SB">[227]IBASE!$AH$7:$AL$14</definedName>
    <definedName name="sb_8">'[113]14.MMUS GIUA NHIP'!#REF!</definedName>
    <definedName name="sb_8g">'[113]15.MMUS GOI'!#REF!</definedName>
    <definedName name="sb_9">'[113]14.MMUS GIUA NHIP'!#REF!</definedName>
    <definedName name="sb_9g">'[113]15.MMUS GOI'!#REF!</definedName>
    <definedName name="SBBK">#REF!</definedName>
    <definedName name="sc" localSheetId="1">'[102]Lç khoan LK1'!$K$8</definedName>
    <definedName name="sc">'[103]Lç khoan LK1'!$K$8</definedName>
    <definedName name="scao98">#REF!</definedName>
    <definedName name="SCCR">#REF!</definedName>
    <definedName name="SCDT">#REF!</definedName>
    <definedName name="SCH">#REF!</definedName>
    <definedName name="scm">'[234]nhan cong'!#REF!</definedName>
    <definedName name="scr">[55]gVL!$Q$33</definedName>
    <definedName name="SCT">#REF!</definedName>
    <definedName name="scv">#REF!</definedName>
    <definedName name="sd1p">#REF!</definedName>
    <definedName name="sd3p">'[35]lam-moi'!#REF!</definedName>
    <definedName name="sdas">#REF!</definedName>
    <definedName name="sdbv" localSheetId="0" hidden="1">{"'Sheet1'!$L$16"}</definedName>
    <definedName name="sdbv" localSheetId="1" hidden="1">{"'Sheet1'!$L$16"}</definedName>
    <definedName name="sdbv" hidden="1">{"'Sheet1'!$L$16"}</definedName>
    <definedName name="SDDIEUCHINH">#REF!</definedName>
    <definedName name="SDDL" localSheetId="1">[85]QMCT!#REF!</definedName>
    <definedName name="SDDL">[86]QMCT!#REF!</definedName>
    <definedName name="sdf" localSheetId="0" hidden="1">{"'Sheet1'!$L$16"}</definedName>
    <definedName name="sdf" localSheetId="1" hidden="1">{"'Sheet1'!$L$16"}</definedName>
    <definedName name="sdf" hidden="1">{"'Sheet1'!$L$16"}</definedName>
    <definedName name="sdfhg">#REF!</definedName>
    <definedName name="sdfs">'[234]nhan cong'!#REF!</definedName>
    <definedName name="sdfsdfs" hidden="1">#REF!</definedName>
    <definedName name="SDMONG">#REF!</definedName>
    <definedName name="sdo" localSheetId="1">[168]gvl!$N$35</definedName>
    <definedName name="sdo">[169]gvl!$N$35</definedName>
    <definedName name="sdsd" localSheetId="0" hidden="1">{"'Sheet1'!$L$16"}</definedName>
    <definedName name="sdsd" localSheetId="1" hidden="1">{"'Sheet1'!$L$16"}</definedName>
    <definedName name="sdsd" hidden="1">{"'Sheet1'!$L$16"}</definedName>
    <definedName name="sdsf">[235]KCCP!#REF!</definedName>
    <definedName name="sduong">#REF!</definedName>
    <definedName name="Sè">#REF!</definedName>
    <definedName name="së_giao_th_ng">#REF!</definedName>
    <definedName name="së_n_ng_nghiÖp_v__pt_n_ng_th_n">#REF!</definedName>
    <definedName name="së_thuû_s_n">#REF!</definedName>
    <definedName name="së_x_y_dùng">#REF!</definedName>
    <definedName name="Seg">#REF!</definedName>
    <definedName name="sencount" hidden="1">2</definedName>
    <definedName name="SETVAR" localSheetId="1">[132]Function!$B$31</definedName>
    <definedName name="SETVAR">[133]Function!$B$31</definedName>
    <definedName name="sfasf" hidden="1">#REF!</definedName>
    <definedName name="sfgh">#REF!</definedName>
    <definedName name="sfh" localSheetId="0" hidden="1">{"'Sheet1'!$L$16"}</definedName>
    <definedName name="sfh" localSheetId="1" hidden="1">{"'Sheet1'!$L$16"}</definedName>
    <definedName name="sfh" hidden="1">{"'Sheet1'!$L$16"}</definedName>
    <definedName name="SFL">#REF!</definedName>
    <definedName name="sfsd" localSheetId="0" hidden="1">{"'Sheet1'!$L$16"}</definedName>
    <definedName name="sfsd" localSheetId="1" hidden="1">{"'Sheet1'!$L$16"}</definedName>
    <definedName name="sfsd" hidden="1">{"'Sheet1'!$L$16"}</definedName>
    <definedName name="sg">[112]Input!#REF!</definedName>
    <definedName name="sg1.">[112]Input!#REF!</definedName>
    <definedName name="sg2.">[112]Input!#REF!</definedName>
    <definedName name="sgnc">[35]gtrinh!#REF!</definedName>
    <definedName name="sgsg">#REF!</definedName>
    <definedName name="sgsgdd" hidden="1">#N/A</definedName>
    <definedName name="sgsgsgs" hidden="1">#N/A</definedName>
    <definedName name="sgvl">[35]gtrinh!#REF!</definedName>
    <definedName name="Sh">#REF!</definedName>
    <definedName name="SHALL">#REF!</definedName>
    <definedName name="SHDG">#REF!</definedName>
    <definedName name="Sheet" localSheetId="0" hidden="1">{"'Sheet1'!$L$16"}</definedName>
    <definedName name="Sheet" localSheetId="1" hidden="1">{"'Sheet1'!$L$16"}</definedName>
    <definedName name="Sheet" hidden="1">{"'Sheet1'!$L$16"}</definedName>
    <definedName name="Sheet1">#REF!</definedName>
    <definedName name="Sheet2" localSheetId="0" hidden="1">{"'Sheet1'!$L$16"}</definedName>
    <definedName name="Sheet2" localSheetId="1" hidden="1">{"'Sheet1'!$L$16"}</definedName>
    <definedName name="Sheet2" hidden="1">{"'Sheet1'!$L$16"}</definedName>
    <definedName name="Sheet3" localSheetId="0">BlankMacro1</definedName>
    <definedName name="Sheet3" localSheetId="1">BlankMacro1</definedName>
    <definedName name="Sheet3">BlankMacro1</definedName>
    <definedName name="sheet5" localSheetId="0" hidden="1">{#N/A,#N/A,FALSE,"Chi tiÆt"}</definedName>
    <definedName name="sheet5" localSheetId="1" hidden="1">{#N/A,#N/A,FALSE,"Chi tiÆt"}</definedName>
    <definedName name="sheet5" hidden="1">{#N/A,#N/A,FALSE,"Chi tiÆt"}</definedName>
    <definedName name="sho">#REF!</definedName>
    <definedName name="sht">'[35]THPDMoi  (2)'!#REF!</definedName>
    <definedName name="sht1p">#REF!</definedName>
    <definedName name="sht3p">'[35]lam-moi'!#REF!</definedName>
    <definedName name="SIA">#REF!</definedName>
    <definedName name="SIB">#REF!</definedName>
    <definedName name="SIC">#REF!</definedName>
    <definedName name="sieucao">#REF!</definedName>
    <definedName name="SIGN">#REF!</definedName>
    <definedName name="SIIA">#REF!</definedName>
    <definedName name="SIIB">#REF!</definedName>
    <definedName name="SIIC">#REF!</definedName>
    <definedName name="SIZE">#REF!</definedName>
    <definedName name="skd" localSheetId="1">#N/A</definedName>
    <definedName name="skd">[55]gVL!$Q$37</definedName>
    <definedName name="skt">#REF!</definedName>
    <definedName name="SL">#REF!</definedName>
    <definedName name="SL_CRD">#REF!</definedName>
    <definedName name="SL_CRS">#REF!</definedName>
    <definedName name="SL_CS">#REF!</definedName>
    <definedName name="SL_DD">#REF!</definedName>
    <definedName name="SLF">#REF!</definedName>
    <definedName name="slg">#REF!</definedName>
    <definedName name="slk">#REF!</definedName>
    <definedName name="sll">#REF!</definedName>
    <definedName name="SLT">#REF!</definedName>
    <definedName name="SLVtu">#REF!</definedName>
    <definedName name="SM">#REF!</definedName>
    <definedName name="smax">#REF!</definedName>
    <definedName name="smax1">#REF!</definedName>
    <definedName name="SMBA">#REF!</definedName>
    <definedName name="SMK">#REF!</definedName>
    <definedName name="sn">#REF!</definedName>
    <definedName name="Snc">#REF!</definedName>
    <definedName name="Sng">#REF!</definedName>
    <definedName name="Sntn">#REF!</definedName>
    <definedName name="So_Xau">#N/A</definedName>
    <definedName name="soc3p">#REF!</definedName>
    <definedName name="sohieuthua">#REF!</definedName>
    <definedName name="Soi">#REF!</definedName>
    <definedName name="soichon12">#REF!</definedName>
    <definedName name="soichon24">#REF!</definedName>
    <definedName name="soichon46">#REF!</definedName>
    <definedName name="SoilType">#REF!</definedName>
    <definedName name="SoilType_">#REF!</definedName>
    <definedName name="Solan" localSheetId="1">'[66]Xuly Data'!#REF!</definedName>
    <definedName name="Solan">'[67]Xuly Data'!#REF!</definedName>
    <definedName name="solieu">#REF!</definedName>
    <definedName name="SOLUONG">'[134]PT VATTU'!$I$4:$I$451</definedName>
    <definedName name="soluongnhap">#REF!</definedName>
    <definedName name="SORT">#REF!</definedName>
    <definedName name="SORT_AREA" localSheetId="1">'[236]DI-ESTI'!$A$8:$R$489</definedName>
    <definedName name="SORT_AREA">'[237]DI-ESTI'!$A$8:$R$489</definedName>
    <definedName name="SortName">#REF!</definedName>
    <definedName name="Sosanh2" localSheetId="0" hidden="1">{"'Sheet1'!$L$16"}</definedName>
    <definedName name="Sosanh2" localSheetId="1" hidden="1">{"'Sheet1'!$L$16"}</definedName>
    <definedName name="Sosanh2" hidden="1">{"'Sheet1'!$L$16"}</definedName>
    <definedName name="Sothutu">#REF!</definedName>
    <definedName name="SP" localSheetId="1">'[1]PNT-QUOT-#3'!#REF!</definedName>
    <definedName name="SP">'[2]PNT-QUOT-#3'!#REF!</definedName>
    <definedName name="SPAN">#REF!</definedName>
    <definedName name="SPAN_No">#REF!</definedName>
    <definedName name="Spanner_Auto_File">"C:\My Documents\tinh cdo.x2a"</definedName>
    <definedName name="spchinhmoi" localSheetId="0" hidden="1">{"'Sheet1'!$L$16"}</definedName>
    <definedName name="spchinhmoi" localSheetId="1" hidden="1">{"'Sheet1'!$L$16"}</definedName>
    <definedName name="spchinhmoi" hidden="1">{"'Sheet1'!$L$16"}</definedName>
    <definedName name="SPEC">#REF!</definedName>
    <definedName name="SpecialPrice" hidden="1">#REF!</definedName>
    <definedName name="SPECSUMMARY">#REF!</definedName>
    <definedName name="spk1p">'[35]#REF'!#REF!</definedName>
    <definedName name="spk3p">'[35]lam-moi'!#REF!</definedName>
    <definedName name="Sprack">#REF!</definedName>
    <definedName name="srtg">#REF!</definedName>
    <definedName name="SS" localSheetId="0" hidden="1">{"'Sheet1'!$L$16"}</definedName>
    <definedName name="ss" localSheetId="1">BlankMacro1</definedName>
    <definedName name="SS" hidden="1">{"'Sheet1'!$L$16"}</definedName>
    <definedName name="sss">#REF!</definedName>
    <definedName name="ssssssss" localSheetId="0" hidden="1">{"'Sheet1'!$L$16"}</definedName>
    <definedName name="ssssssss" localSheetId="1" hidden="1">{"'Sheet1'!$L$16"}</definedName>
    <definedName name="ssssssss" hidden="1">{"'Sheet1'!$L$16"}</definedName>
    <definedName name="ssssssssssssssssssss">#REF!</definedName>
    <definedName name="ST">#REF!</definedName>
    <definedName name="st1p">#REF!</definedName>
    <definedName name="st3p">'[35]lam-moi'!#REF!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d.">#REF!</definedName>
    <definedName name="STEEL">#REF!</definedName>
    <definedName name="stor">#REF!</definedName>
    <definedName name="str" localSheetId="1">[168]gvl!$N$34</definedName>
    <definedName name="str">[169]gvl!$N$34</definedName>
    <definedName name="Stt">#REF!</definedName>
    <definedName name="SU">#REF!</definedName>
    <definedName name="Sua" localSheetId="0">BlankMacro1</definedName>
    <definedName name="Sua" localSheetId="1">BlankMacro1</definedName>
    <definedName name="Sua">BlankMacro1</definedName>
    <definedName name="sub">#REF!</definedName>
    <definedName name="SUL">#REF!</definedName>
    <definedName name="SUM">#REF!,#REF!</definedName>
    <definedName name="SUMITOMO">#REF!</definedName>
    <definedName name="SUMITOMO_GT">#REF!</definedName>
    <definedName name="SUMMARY">#REF!</definedName>
    <definedName name="sur">#REF!</definedName>
    <definedName name="sv">[112]Input!#REF!</definedName>
    <definedName name="SVC">#REF!</definedName>
    <definedName name="svn">[112]Input!#REF!</definedName>
    <definedName name="SW">#REF!</definedName>
    <definedName name="SX_Lapthao_khungV_Sdao">#REF!</definedName>
    <definedName name="t" localSheetId="0" hidden="1">{"'Sheet1'!$L$16"}</definedName>
    <definedName name="t" localSheetId="1">[118]Loading!#REF!</definedName>
    <definedName name="t" hidden="1">{"'Sheet1'!$L$16"}</definedName>
    <definedName name="t.">#REF!</definedName>
    <definedName name="t..">#REF!</definedName>
    <definedName name="t.1">#REF!</definedName>
    <definedName name="t.2">#REF!</definedName>
    <definedName name="T.3" localSheetId="0" hidden="1">{"'Sheet1'!$L$16"}</definedName>
    <definedName name="T.3" localSheetId="1" hidden="1">{"'Sheet1'!$L$16"}</definedName>
    <definedName name="T.3" hidden="1">{"'Sheet1'!$L$16"}</definedName>
    <definedName name="T.6KV">'[238]DD 10KV'!#REF!</definedName>
    <definedName name="T.nhËp">#REF!</definedName>
    <definedName name="T.TBA">#REF!</definedName>
    <definedName name="T.Thuy" localSheetId="0" hidden="1">{"'Sheet1'!$L$16"}</definedName>
    <definedName name="T.Thuy" localSheetId="1"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 localSheetId="1">'[102]Lç khoan LK1'!#REF!</definedName>
    <definedName name="t_1">'[103]Lç khoan LK1'!#REF!</definedName>
    <definedName name="T0.4">#REF!</definedName>
    <definedName name="t101p">#REF!</definedName>
    <definedName name="t103p">#REF!</definedName>
    <definedName name="t105mnc">'[35]thao-go'!#REF!</definedName>
    <definedName name="t10m">'[35]lam-moi'!#REF!</definedName>
    <definedName name="t10nc">'[35]lam-moi'!#REF!</definedName>
    <definedName name="t10nc1p">#REF!</definedName>
    <definedName name="t10ncm">'[35]lam-moi'!#REF!</definedName>
    <definedName name="t10vl">'[35]lam-moi'!#REF!</definedName>
    <definedName name="t10vl1p">#REF!</definedName>
    <definedName name="t121p">#REF!</definedName>
    <definedName name="t123p">#REF!</definedName>
    <definedName name="t12m">'[35]lam-moi'!#REF!</definedName>
    <definedName name="t12mnc">'[35]thao-go'!#REF!</definedName>
    <definedName name="t12nc">'[35]lam-moi'!#REF!</definedName>
    <definedName name="t12nc3p">'[35]CHITIET VL-NC'!$G$38</definedName>
    <definedName name="t12ncm">'[35]lam-moi'!#REF!</definedName>
    <definedName name="T12vc">#REF!</definedName>
    <definedName name="t12vl">'[35]lam-moi'!#REF!</definedName>
    <definedName name="t12vl3p">'[35]CHITIET VL-NC'!$G$34</definedName>
    <definedName name="t141p">#REF!</definedName>
    <definedName name="t143p">#REF!</definedName>
    <definedName name="t14m">'[35]lam-moi'!#REF!</definedName>
    <definedName name="t14mnc">'[35]thao-go'!#REF!</definedName>
    <definedName name="t14nc">'[35]lam-moi'!#REF!</definedName>
    <definedName name="t14nc3p">#REF!</definedName>
    <definedName name="t14ncm">'[35]lam-moi'!#REF!</definedName>
    <definedName name="T14vc">'[35]CHITIET VL-NC-TT -1p'!#REF!</definedName>
    <definedName name="t14vl">'[35]lam-moi'!#REF!</definedName>
    <definedName name="t14vl3p">#REF!</definedName>
    <definedName name="T203P">[35]VC!#REF!</definedName>
    <definedName name="t20m">'[35]lam-moi'!#REF!</definedName>
    <definedName name="t20ncm">'[35]lam-moi'!#REF!</definedName>
    <definedName name="t7m">'[35]THPDMoi  (2)'!#REF!</definedName>
    <definedName name="t7nc">'[35]lam-moi'!#REF!</definedName>
    <definedName name="t7vl">'[35]lam-moi'!#REF!</definedName>
    <definedName name="t84mnc">'[35]thao-go'!#REF!</definedName>
    <definedName name="t8m">'[35]THPDMoi  (2)'!#REF!</definedName>
    <definedName name="t8nc">'[35]lam-moi'!#REF!</definedName>
    <definedName name="t8vl">'[35]lam-moi'!#REF!</definedName>
    <definedName name="Ta">#REF!</definedName>
    <definedName name="TABLE1">#REF!</definedName>
    <definedName name="Table2">#REF!</definedName>
    <definedName name="table3">#REF!</definedName>
    <definedName name="tableyears">#REF!</definedName>
    <definedName name="Tach_NghinTy" localSheetId="1">[132]Function!$A$23</definedName>
    <definedName name="Tach_NghinTy">[133]Function!$A$23</definedName>
    <definedName name="tadao">#REF!</definedName>
    <definedName name="Tæng_c_ng_suÊt_hiÖn_t_i">"THOP"</definedName>
    <definedName name="Tæng_Cty_c__khÝ_NL_v__má">#REF!</definedName>
    <definedName name="Tæng_H_P_TBA">#REF!</definedName>
    <definedName name="Tæng_Hîp_35">#REF!</definedName>
    <definedName name="Tai_trong">#REF!</definedName>
    <definedName name="Taikhoan" localSheetId="1">'[239]Tai khoan'!$A$3:$C$93</definedName>
    <definedName name="Taikhoan">'[240]Tai khoan'!$A$3:$C$93</definedName>
    <definedName name="taluydac2">#REF!</definedName>
    <definedName name="taluydc1">#REF!</definedName>
    <definedName name="taluydc2">#REF!</definedName>
    <definedName name="taluydc3">#REF!</definedName>
    <definedName name="taluydc4">#REF!</definedName>
    <definedName name="Tam">#REF!</definedName>
    <definedName name="tamdan">#REF!</definedName>
    <definedName name="tamnong">#N/A</definedName>
    <definedName name="TAMTINH" localSheetId="1">[241]DG3285!#REF!</definedName>
    <definedName name="TAMTINH">#REF!</definedName>
    <definedName name="tamvia">#REF!</definedName>
    <definedName name="tamviab">#REF!</definedName>
    <definedName name="TANANH">#REF!</definedName>
    <definedName name="Tang">100</definedName>
    <definedName name="tanhong" localSheetId="0" hidden="1">{"'Sheet1'!$L$16"}</definedName>
    <definedName name="tanhong" localSheetId="1" hidden="1">{"'Sheet1'!$L$16"}</definedName>
    <definedName name="tanhong" hidden="1">{"'Sheet1'!$L$16"}</definedName>
    <definedName name="TANK">#REF!</definedName>
    <definedName name="tao" localSheetId="0" hidden="1">{"'Sheet1'!$L$16"}</definedName>
    <definedName name="tao" localSheetId="1" hidden="1">{"'Sheet1'!$L$16"}</definedName>
    <definedName name="tao" hidden="1">{"'Sheet1'!$L$16"}</definedName>
    <definedName name="TatBo" localSheetId="0" hidden="1">{"'Sheet1'!$L$16"}</definedName>
    <definedName name="TatBo" localSheetId="1" hidden="1">{"'Sheet1'!$L$16"}</definedName>
    <definedName name="TatBo" hidden="1">{"'Sheet1'!$L$16"}</definedName>
    <definedName name="taun">#REF!</definedName>
    <definedName name="TaxTV">10%</definedName>
    <definedName name="TaxXL">5%</definedName>
    <definedName name="tb" localSheetId="1">#N/A</definedName>
    <definedName name="tb">[55]gVL!$Q$29</definedName>
    <definedName name="TB_CS">#REF!</definedName>
    <definedName name="TB_TBA">#REF!</definedName>
    <definedName name="tb00">#REF!</definedName>
    <definedName name="TBA">#REF!</definedName>
    <definedName name="tbCY">#REF!</definedName>
    <definedName name="tbdd1p">'[35]lam-moi'!#REF!</definedName>
    <definedName name="tbdd3p">'[35]lam-moi'!#REF!</definedName>
    <definedName name="tbddsdl">'[35]lam-moi'!#REF!</definedName>
    <definedName name="TBI">'[35]TH XL'!#REF!</definedName>
    <definedName name="tbl_ProdInfo" hidden="1">#REF!</definedName>
    <definedName name="tbmc">#REF!</definedName>
    <definedName name="TBSGP">#REF!</definedName>
    <definedName name="tbtr">'[35]TH XL'!#REF!</definedName>
    <definedName name="tbtram">#REF!</definedName>
    <definedName name="TBV">#REF!</definedName>
    <definedName name="TBXD">#REF!</definedName>
    <definedName name="tc">#REF!</definedName>
    <definedName name="TC_NHANH1">#REF!</definedName>
    <definedName name="Tchuan">#REF!</definedName>
    <definedName name="Tck">#REF!</definedName>
    <definedName name="Tcng">#REF!</definedName>
    <definedName name="tcxxnc">'[35]thao-go'!#REF!</definedName>
    <definedName name="TD">#REF!</definedName>
    <definedName name="td10vl">'[35]#REF'!#REF!</definedName>
    <definedName name="td12nc">'[35]#REF'!#REF!</definedName>
    <definedName name="TD12vl">#REF!</definedName>
    <definedName name="td1cnc">'[35]lam-moi'!#REF!</definedName>
    <definedName name="td1cvl">'[35]lam-moi'!#REF!</definedName>
    <definedName name="td1p">#REF!</definedName>
    <definedName name="TD1p1nc">#REF!</definedName>
    <definedName name="td1p1vc">#REF!</definedName>
    <definedName name="TD1p1vl">#REF!</definedName>
    <definedName name="TD1pnc">'[35]CHITIET VL-NC-TT -1p'!#REF!</definedName>
    <definedName name="TD1pvl">'[35]CHITIET VL-NC-TT -1p'!#REF!</definedName>
    <definedName name="td3p">#REF!</definedName>
    <definedName name="tdc84nc">'[35]thao-go'!#REF!</definedName>
    <definedName name="tdcnc">'[35]thao-go'!#REF!</definedName>
    <definedName name="TDctnc">#REF!</definedName>
    <definedName name="TDctvc">#REF!</definedName>
    <definedName name="TDctvl">#REF!</definedName>
    <definedName name="TDDAKT">#REF!</definedName>
    <definedName name="tdgnc">'[35]lam-moi'!#REF!</definedName>
    <definedName name="tdgvl">'[35]lam-moi'!#REF!</definedName>
    <definedName name="tdhtnc">'[35]lam-moi'!#REF!</definedName>
    <definedName name="tdhtvl">'[35]lam-moi'!#REF!</definedName>
    <definedName name="tdia">#REF!</definedName>
    <definedName name="TdinhQT">#REF!</definedName>
    <definedName name="tdnc">[35]gtrinh!#REF!</definedName>
    <definedName name="tdnc1p">#REF!</definedName>
    <definedName name="tdnc3p">'[35]CHITIET VL-NC'!$G$28</definedName>
    <definedName name="tdo">#REF!</definedName>
    <definedName name="TDT">#REF!</definedName>
    <definedName name="tdt1pnc">[35]gtrinh!#REF!</definedName>
    <definedName name="tdt1pvl">[35]gtrinh!#REF!</definedName>
    <definedName name="tdt2cnc">'[35]lam-moi'!#REF!</definedName>
    <definedName name="tdt2cvl">[35]chitiet!#REF!</definedName>
    <definedName name="TDTDT">#REF!</definedName>
    <definedName name="TDTKKT">#REF!</definedName>
    <definedName name="tdtr2cnc">#REF!</definedName>
    <definedName name="tdtr2cvl">#REF!</definedName>
    <definedName name="tdtrnc">[35]gtrinh!#REF!</definedName>
    <definedName name="tdtrvl">[35]gtrinh!#REF!</definedName>
    <definedName name="tdvl">[35]gtrinh!#REF!</definedName>
    <definedName name="tdvl1p">#REF!</definedName>
    <definedName name="tdvl3p">'[35]CHITIET VL-NC'!$G$23</definedName>
    <definedName name="te">#REF!</definedName>
    <definedName name="tecco" localSheetId="0" hidden="1">{"'Sheet1'!$L$16"}</definedName>
    <definedName name="tecco" localSheetId="1" hidden="1">{"'Sheet1'!$L$16"}</definedName>
    <definedName name="tecco" hidden="1">{"'Sheet1'!$L$16"}</definedName>
    <definedName name="temp">#REF!</definedName>
    <definedName name="Temp_Br">#REF!</definedName>
    <definedName name="TEMPBR">#REF!</definedName>
    <definedName name="ten" localSheetId="1">#N/A</definedName>
    <definedName name="ten">#REF!</definedName>
    <definedName name="ten_tra_1">#REF!</definedName>
    <definedName name="ten_tra_1_BTN">#REF!</definedName>
    <definedName name="ten_tra_1BTN">#REF!</definedName>
    <definedName name="ten_tra_2">#REF!</definedName>
    <definedName name="ten_tra_2_BTN">#REF!</definedName>
    <definedName name="ten_tra_2BTN">#REF!</definedName>
    <definedName name="ten_tra_3">#REF!</definedName>
    <definedName name="ten_tra_3_BTN">#REF!</definedName>
    <definedName name="ten_tra_3BTN">#REF!</definedName>
    <definedName name="TenBang">#REF!</definedName>
    <definedName name="TenCap">#REF!</definedName>
    <definedName name="tenck">#REF!</definedName>
    <definedName name="TENCT">#REF!</definedName>
    <definedName name="Tengoi">#REF!</definedName>
    <definedName name="TenHMuc">#REF!</definedName>
    <definedName name="TenNgam">#REF!</definedName>
    <definedName name="tentk">#REF!</definedName>
    <definedName name="TenTreo">#REF!</definedName>
    <definedName name="tenvt">#REF!</definedName>
    <definedName name="TenVtu">#REF!</definedName>
    <definedName name="tenvung">#REF!</definedName>
    <definedName name="test">#REF!</definedName>
    <definedName name="TEST1">#REF!</definedName>
    <definedName name="TESTHKEY">#REF!</definedName>
    <definedName name="TESTKEYS">#REF!</definedName>
    <definedName name="TESTVKEY">#REF!</definedName>
    <definedName name="text">#REF!,#REF!,#REF!,#REF!,#REF!</definedName>
    <definedName name="TextRefCopyRangeCount" hidden="1">216</definedName>
    <definedName name="tg" localSheetId="1">[242]Function!$B$26</definedName>
    <definedName name="tg">[243]Function!$B$26</definedName>
    <definedName name="TGLS">#REF!</definedName>
    <definedName name="th">#REF!</definedName>
    <definedName name="TH.2002">#REF!</definedName>
    <definedName name="TH.BM">#REF!</definedName>
    <definedName name="TH.CTrinh">#REF!</definedName>
    <definedName name="TH.DVKD">#REF!</definedName>
    <definedName name="TH.HB">#REF!</definedName>
    <definedName name="TH.HR">#REF!</definedName>
    <definedName name="TH.KT">#REF!</definedName>
    <definedName name="TH.NK">#REF!</definedName>
    <definedName name="TH.QUY1">#REF!</definedName>
    <definedName name="TH.QUY2">#REF!</definedName>
    <definedName name="TH.SL">#REF!</definedName>
    <definedName name="TH.T1">#REF!</definedName>
    <definedName name="TH.T2">#REF!</definedName>
    <definedName name="TH.T3">#REF!</definedName>
    <definedName name="TH.T4">#REF!</definedName>
    <definedName name="TH.T5">#REF!</definedName>
    <definedName name="TH.T6">#REF!</definedName>
    <definedName name="TH.TBDM">#REF!</definedName>
    <definedName name="TH.TC">#REF!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tinh">#REF!</definedName>
    <definedName name="TH_VKHNN">#REF!</definedName>
    <definedName name="th3x15">[35]giathanh1!#REF!</definedName>
    <definedName name="tha" localSheetId="0" hidden="1">{"'Sheet1'!$L$16"}</definedName>
    <definedName name="tha" localSheetId="1" hidden="1">{"'Sheet1'!$L$16"}</definedName>
    <definedName name="tha" hidden="1">{"'Sheet1'!$L$16"}</definedName>
    <definedName name="thai">#REF!</definedName>
    <definedName name="thang">#REF!</definedName>
    <definedName name="Thang_Long">#REF!</definedName>
    <definedName name="Thang_Long_GT">#REF!</definedName>
    <definedName name="thang10" localSheetId="0" hidden="1">{"'Sheet1'!$L$16"}</definedName>
    <definedName name="thang10" localSheetId="1" hidden="1">{"'Sheet1'!$L$16"}</definedName>
    <definedName name="thang10" hidden="1">{"'Sheet1'!$L$16"}</definedName>
    <definedName name="THANH" localSheetId="0" hidden="1">{"'Sheet1'!$L$16"}</definedName>
    <definedName name="Thanh" localSheetId="1">#REF!</definedName>
    <definedName name="THANH" hidden="1">{"'Sheet1'!$L$16"}</definedName>
    <definedName name="Thanh_CT">#REF!</definedName>
    <definedName name="Thanh_LC_tayvin">#REF!</definedName>
    <definedName name="thanhhoa" localSheetId="1">'[244]Dt 2001'!#REF!</definedName>
    <definedName name="thanhhoa">'[245]Dt 2001'!#REF!</definedName>
    <definedName name="thanhtien">#REF!</definedName>
    <definedName name="thanhtien1" localSheetId="1">[246]Xuat152!$M$1:$M$65536</definedName>
    <definedName name="thanhtien1">[247]Xuat152!$M$1:$M$65536</definedName>
    <definedName name="ThanhXuan110" localSheetId="1">'[248]KH-Q1,Q2,01'!#REF!</definedName>
    <definedName name="ThanhXuan110">'[249]KH-Q1,Q2,01'!#REF!</definedName>
    <definedName name="thao" localSheetId="0" hidden="1">{"'Sheet1'!$L$16"}</definedName>
    <definedName name="thao" localSheetId="1" hidden="1">{"'Sheet1'!$L$16"}</definedName>
    <definedName name="thao" hidden="1">{"'Sheet1'!$L$16"}</definedName>
    <definedName name="ThaoCauCu">#REF!</definedName>
    <definedName name="Thautinh">#REF!</definedName>
    <definedName name="THchon">#REF!</definedName>
    <definedName name="Þcot">#REF!</definedName>
    <definedName name="ÞCTd4">#REF!</definedName>
    <definedName name="ÞCTt4">#REF!</definedName>
    <definedName name="THDA_copy" localSheetId="0" hidden="1">{"'Sheet1'!$L$16"}</definedName>
    <definedName name="THDA_copy" localSheetId="1" hidden="1">{"'Sheet1'!$L$16"}</definedName>
    <definedName name="THDA_copy" hidden="1">{"'Sheet1'!$L$16"}</definedName>
    <definedName name="Þdamd4">#REF!</definedName>
    <definedName name="Þdamt4">#REF!</definedName>
    <definedName name="THDS">#REF!</definedName>
    <definedName name="thdt">#REF!</definedName>
    <definedName name="THDT_HT_DAO_THUONG">#REF!</definedName>
    <definedName name="THDT_HT_XOM_NOI">#REF!</definedName>
    <definedName name="THDT_NPP_XOM_NOI">#REF!</definedName>
    <definedName name="THDT_TBA_XOM_NOI">#REF!</definedName>
    <definedName name="thep">#REF!</definedName>
    <definedName name="THEP_D32">#REF!</definedName>
    <definedName name="thepban">#REF!</definedName>
    <definedName name="ThepDinh">#REF!</definedName>
    <definedName name="thepduoi10">#REF!</definedName>
    <definedName name="thepduoi18">#REF!</definedName>
    <definedName name="thepgoc25_60">#REF!</definedName>
    <definedName name="thepgoc63_75">#REF!</definedName>
    <definedName name="thepgoc75">#REF!</definedName>
    <definedName name="thepgoc80_100">#REF!</definedName>
    <definedName name="thepma">10500</definedName>
    <definedName name="thepnaphl">#REF!</definedName>
    <definedName name="theptren18">#REF!</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inghiem">#REF!</definedName>
    <definedName name="thinh">#REF!</definedName>
    <definedName name="THK" localSheetId="1">'[1]COAT&amp;WRAP-QIOT-#3'!#REF!</definedName>
    <definedName name="THK">'[2]COAT&amp;WRAP-QIOT-#3'!#REF!</definedName>
    <definedName name="THkinhPhiToanBo">#REF!</definedName>
    <definedName name="THKL" localSheetId="0" hidden="1">{"'Sheet1'!$L$16"}</definedName>
    <definedName name="THKL" localSheetId="1" hidden="1">{"'Sheet1'!$L$16"}</definedName>
    <definedName name="THKL" hidden="1">{"'Sheet1'!$L$16"}</definedName>
    <definedName name="thkl2" localSheetId="0" hidden="1">{"'Sheet1'!$L$16"}</definedName>
    <definedName name="thkl2" localSheetId="1" hidden="1">{"'Sheet1'!$L$16"}</definedName>
    <definedName name="thkl2" hidden="1">{"'Sheet1'!$L$16"}</definedName>
    <definedName name="thkl3" localSheetId="0" hidden="1">{"'Sheet1'!$L$16"}</definedName>
    <definedName name="thkl3" localSheetId="1" hidden="1">{"'Sheet1'!$L$16"}</definedName>
    <definedName name="thkl3" hidden="1">{"'Sheet1'!$L$16"}</definedName>
    <definedName name="THKP160">'[35]dongia (2)'!#REF!</definedName>
    <definedName name="thkp3">#REF!</definedName>
    <definedName name="THKP7YT" localSheetId="0" hidden="1">{"'Sheet1'!$L$16"}</definedName>
    <definedName name="THKP7YT" localSheetId="1" hidden="1">{"'Sheet1'!$L$16"}</definedName>
    <definedName name="THKP7YT" hidden="1">{"'Sheet1'!$L$16"}</definedName>
    <definedName name="THKSTK">#REF!</definedName>
    <definedName name="THLCO">#REF!</definedName>
    <definedName name="THLNO">#REF!</definedName>
    <definedName name="THLTK">#REF!</definedName>
    <definedName name="Þmong">#REF!</definedName>
    <definedName name="ÞNXoldk">#REF!</definedName>
    <definedName name="Thời_gian_KC_HT">[122]DATA!$J$2:$J$3022</definedName>
    <definedName name="thongso">#REF!</definedName>
    <definedName name="Thop">#REF!</definedName>
    <definedName name="THop2">#REF!</definedName>
    <definedName name="Þsan">#REF!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r15">[35]giathanh1!#REF!</definedName>
    <definedName name="thtt">#REF!</definedName>
    <definedName name="thu" localSheetId="0" hidden="1">{"'Sheet1'!$L$16"}</definedName>
    <definedName name="thu" localSheetId="1"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cthanh">'[250]Thuc thanh'!$E$29</definedName>
    <definedName name="thue">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þuggh">#REF!</definedName>
    <definedName name="thuocno">#REF!</definedName>
    <definedName name="Thuvondot5">#REF!</definedName>
    <definedName name="thuy" localSheetId="0" hidden="1">{"'Sheet1'!$L$16"}</definedName>
    <definedName name="thuy" localSheetId="1" hidden="1">{"'Sheet1'!$L$16"}</definedName>
    <definedName name="thuy" hidden="1">{"'Sheet1'!$L$16"}</definedName>
    <definedName name="thvlmoi" localSheetId="0" hidden="1">{"'Sheet1'!$L$16"}</definedName>
    <definedName name="thvlmoi" localSheetId="1" hidden="1">{"'Sheet1'!$L$16"}</definedName>
    <definedName name="thvlmoi" hidden="1">{"'Sheet1'!$L$16"}</definedName>
    <definedName name="thvlmoimoi" localSheetId="0" hidden="1">{"'Sheet1'!$L$16"}</definedName>
    <definedName name="thvlmoimoi" localSheetId="1" hidden="1">{"'Sheet1'!$L$16"}</definedName>
    <definedName name="thvlmoimoi" hidden="1">{"'Sheet1'!$L$16"}</definedName>
    <definedName name="THXD2" localSheetId="0" hidden="1">{"'Sheet1'!$L$16"}</definedName>
    <definedName name="THXD2" localSheetId="1" hidden="1">{"'Sheet1'!$L$16"}</definedName>
    <definedName name="THXD2" hidden="1">{"'Sheet1'!$L$16"}</definedName>
    <definedName name="TI">#REF!</definedName>
    <definedName name="Tien">#REF!</definedName>
    <definedName name="TIENKQKD">#REF!</definedName>
    <definedName name="TIENLUONG">#REF!</definedName>
    <definedName name="TienThanhToan">#REF!</definedName>
    <definedName name="TienThanhToanNB">#REF!</definedName>
    <definedName name="TienUSD" localSheetId="1">[251]Dulieu!$K$1:$K$65536</definedName>
    <definedName name="TienUSD">[252]Dulieu!$K$1:$K$65536</definedName>
    <definedName name="Tiepdia">[35]Tiepdia!$A:$IV</definedName>
    <definedName name="Tiepdiama">9500</definedName>
    <definedName name="TIEU_HAO_VAT_TU_DZ0.4KV">#REF!</definedName>
    <definedName name="TIEU_HAO_VAT_TU_DZ22KV">#REF!</definedName>
    <definedName name="TIEU_HAO_VAT_TU_TBA">#REF!</definedName>
    <definedName name="Tim_cong">#REF!</definedName>
    <definedName name="Tim_lan_xuat_hien" localSheetId="1">[253]ptdg!$G$5:$G$1001</definedName>
    <definedName name="Tim_lan_xuat_hien">#REF!</definedName>
    <definedName name="Tim_lan_xuat_hien_cong">#REF!</definedName>
    <definedName name="Tim_lan_xuat_hien_duong">#REF!</definedName>
    <definedName name="tim_xuat_hien">#REF!</definedName>
    <definedName name="tinhlun" localSheetId="0" hidden="1">{"'Sheet1'!$L$16"}</definedName>
    <definedName name="tinhlun" localSheetId="1" hidden="1">{"'Sheet1'!$L$16"}</definedName>
    <definedName name="tinhlun" hidden="1">{"'Sheet1'!$L$16"}</definedName>
    <definedName name="tinhqd">#REF!</definedName>
    <definedName name="tinhqt" localSheetId="0">[98]!tinhqt</definedName>
    <definedName name="tinhqt" localSheetId="1">[99]!tinhqt</definedName>
    <definedName name="tinhqt">[98]!tinhqt</definedName>
    <definedName name="TIT">#REF!</definedName>
    <definedName name="TITAN">#REF!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e">#N/A</definedName>
    <definedName name="TKKL" localSheetId="0" hidden="1">{"'Sheet1'!$L$16"}</definedName>
    <definedName name="TKKL" localSheetId="1" hidden="1">{"'Sheet1'!$L$16"}</definedName>
    <definedName name="TKKL" hidden="1">{"'Sheet1'!$L$16"}</definedName>
    <definedName name="tkp" localSheetId="1">[99]!tkp</definedName>
    <definedName name="TKP">#REF!</definedName>
    <definedName name="tkpdt" localSheetId="0">[98]!tkpdt</definedName>
    <definedName name="tkpdt" localSheetId="1">[99]!tkpdt</definedName>
    <definedName name="tkpdt">[98]!tkpdt</definedName>
    <definedName name="tkt" localSheetId="0" hidden="1">{"'Sheet1'!$L$16"}</definedName>
    <definedName name="tkt" localSheetId="1" hidden="1">{"'Sheet1'!$L$16"}</definedName>
    <definedName name="tkt" hidden="1">{"'Sheet1'!$L$16"}</definedName>
    <definedName name="TKYB">"TKYB"</definedName>
    <definedName name="TL" localSheetId="1">[48]ND!#REF!</definedName>
    <definedName name="TL">[49]ND!#REF!</definedName>
    <definedName name="TL_PB">#REF!</definedName>
    <definedName name="TLAC120">#REF!</definedName>
    <definedName name="TLAC35">#REF!</definedName>
    <definedName name="TLAC50">#REF!</definedName>
    <definedName name="TLAC70">#REF!</definedName>
    <definedName name="TLAC95">#REF!</definedName>
    <definedName name="Tle">#REF!</definedName>
    <definedName name="Tle_1">#REF!</definedName>
    <definedName name="TLR">#REF!</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MDT" localSheetId="0" hidden="1">{"'Sheet1'!$L$16"}</definedName>
    <definedName name="TMDT" localSheetId="1" hidden="1">{"'Sheet1'!$L$16"}</definedName>
    <definedName name="TMDT" hidden="1">{"'Sheet1'!$L$16"}</definedName>
    <definedName name="TMDT_THEO_NAM">'[254]DI-ESTI'!$A$8:$R$489</definedName>
    <definedName name="TMDT1">#REF!</definedName>
    <definedName name="TMDT2">#REF!</definedName>
    <definedName name="TMDTmoi">#REF!</definedName>
    <definedName name="tmm1.5">#REF!</definedName>
    <definedName name="tmmg">#REF!</definedName>
    <definedName name="TN_b_qu_n">#REF!</definedName>
    <definedName name="tn1pinnc">'[35]thao-go'!#REF!</definedName>
    <definedName name="tn2mhnnc">'[35]thao-go'!#REF!</definedName>
    <definedName name="TNCM">'[35]CHITIET VL-NC-TT-3p'!#REF!</definedName>
    <definedName name="Tnd">#REF!</definedName>
    <definedName name="tnhnnc">'[35]thao-go'!#REF!</definedName>
    <definedName name="tnignc">'[35]thao-go'!#REF!</definedName>
    <definedName name="tnin190nc">'[35]thao-go'!#REF!</definedName>
    <definedName name="tnlnc">'[35]thao-go'!#REF!</definedName>
    <definedName name="tnnnc">'[35]thao-go'!#REF!</definedName>
    <definedName name="tno" localSheetId="1">#N/A</definedName>
    <definedName name="tno">[55]gVL!$Q$47</definedName>
    <definedName name="To">#REF!</definedName>
    <definedName name="toadocap">#REF!</definedName>
    <definedName name="Toanbo">#REF!</definedName>
    <definedName name="tole">#REF!</definedName>
    <definedName name="ton">#REF!</definedName>
    <definedName name="Tong_co">#REF!</definedName>
    <definedName name="TONG_DU_TOAN">#REF!</definedName>
    <definedName name="TONG_GIA_TRI_CONG_TRINH">#REF!</definedName>
    <definedName name="TONG_HOP_THI_NGHIEM_DZ0.4KV">#REF!</definedName>
    <definedName name="TONG_HOP_THI_NGHIEM_DZ22KV">#REF!</definedName>
    <definedName name="TONG_KE_TBA">#REF!</definedName>
    <definedName name="Tổng_mức_đầu_tư">[122]DATA!$F$2:$F$3022</definedName>
    <definedName name="Tong_no">#REF!</definedName>
    <definedName name="Tổng_quyết_toán">[122]DATA!$H$2:$H$3020</definedName>
    <definedName name="tongbt">#REF!</definedName>
    <definedName name="tongcong">#REF!</definedName>
    <definedName name="tongdientich">#REF!</definedName>
    <definedName name="tongdt" localSheetId="1">[255]BO!#REF!</definedName>
    <definedName name="tongdt">[256]BO!#REF!</definedName>
    <definedName name="TONGDUTOAN">#REF!</definedName>
    <definedName name="tonghop" localSheetId="0" hidden="1">{"'Sheet1'!$L$16"}</definedName>
    <definedName name="tonghop" localSheetId="1" hidden="1">{"'Sheet1'!$L$16"}</definedName>
    <definedName name="tonghop" hidden="1">{"'Sheet1'!$L$16"}</definedName>
    <definedName name="tonghop_t5">#REF!</definedName>
    <definedName name="Tonghopbb" localSheetId="0" hidden="1">{"'Sheet1'!$L$16"}</definedName>
    <definedName name="Tonghopbb" localSheetId="1" hidden="1">{"'Sheet1'!$L$16"}</definedName>
    <definedName name="Tonghopbb" hidden="1">{"'Sheet1'!$L$16"}</definedName>
    <definedName name="tongmay">#REF!</definedName>
    <definedName name="tongnc">#REF!</definedName>
    <definedName name="tongthep">#REF!</definedName>
    <definedName name="tongthetich">#REF!</definedName>
    <definedName name="tongvl">#REF!</definedName>
    <definedName name="Tonmai">#REF!</definedName>
    <definedName name="TOP">#REF!</definedName>
    <definedName name="TOT_PR_1">#REF!</definedName>
    <definedName name="TOT_PR_2">#REF!</definedName>
    <definedName name="TOT_PR_3">#REF!</definedName>
    <definedName name="TOT_PR_4">#REF!</definedName>
    <definedName name="TOTAL">#REF!</definedName>
    <definedName name="totald">#REF!</definedName>
    <definedName name="TotalLOSS">#REF!</definedName>
    <definedName name="totbtoi">#REF!</definedName>
    <definedName name="tp">#REF!</definedName>
    <definedName name="TPCP" localSheetId="0" hidden="1">{"'Sheet1'!$L$16"}</definedName>
    <definedName name="TPCP" localSheetId="1" hidden="1">{"'Sheet1'!$L$16"}</definedName>
    <definedName name="TPCP" hidden="1">{"'Sheet1'!$L$16"}</definedName>
    <definedName name="TPLRP">#REF!</definedName>
    <definedName name="tr">#REF!</definedName>
    <definedName name="tr_">#REF!</definedName>
    <definedName name="TR15HT">'[35]TONGKE-HT'!#REF!</definedName>
    <definedName name="TR16HT">'[35]TONGKE-HT'!#REF!</definedName>
    <definedName name="TR19HT">'[35]TONGKE-HT'!#REF!</definedName>
    <definedName name="tr1x15">[35]giathanh1!#REF!</definedName>
    <definedName name="TR20HT">'[35]TONGKE-HT'!#REF!</definedName>
    <definedName name="tr3x100">'[35]dongia (2)'!#REF!</definedName>
    <definedName name="Tra_BTN">#REF!</definedName>
    <definedName name="Tra_Cot">#REF!</definedName>
    <definedName name="Tra_DM_su_dung">#REF!</definedName>
    <definedName name="Tra_DM_su_dung_cau">#REF!</definedName>
    <definedName name="Tra_don_gia_KS">#REF!</definedName>
    <definedName name="Tra_DTCT">#REF!</definedName>
    <definedName name="Tra_gia">#REF!</definedName>
    <definedName name="Tra_gia_VLKS">'[257]VL,NC'!$A$4:$D$488</definedName>
    <definedName name="Tra_gtxl_cong">#REF!</definedName>
    <definedName name="Tra_GTXLST" localSheetId="1">[258]DTCT!$C$10:$J$438</definedName>
    <definedName name="Tra_GTXLST">[259]DTCT!$C$10:$J$438</definedName>
    <definedName name="Tra_phan_tram" localSheetId="1">[260]Tra_bang!#REF!</definedName>
    <definedName name="Tra_phan_tram">[261]Tra_bang!#REF!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 localSheetId="1">'[262]tra-vat-lieu'!$G$4:$J$193</definedName>
    <definedName name="tra_vat_lieu1">'[263]tra-vat-lieu'!$G$4:$J$193</definedName>
    <definedName name="TRA_VL">#REF!</definedName>
    <definedName name="tra_VL_1" localSheetId="1">'[106]tra-vat-lieu'!$A$201:$H$215</definedName>
    <definedName name="tra_VL_1">'[107]tra-vat-lieu'!$A$201:$H$215</definedName>
    <definedName name="TRa_VL_VC">#REF!</definedName>
    <definedName name="tra_vl1">#REF!</definedName>
    <definedName name="Tra_xl_BTN">#REF!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 localSheetId="1">[241]DG3285!#REF!</definedName>
    <definedName name="TRAM">[264]DG3285!#REF!</definedName>
    <definedName name="tram100">'[35]dongia (2)'!#REF!</definedName>
    <definedName name="tram1x25">'[35]dongia (2)'!#REF!</definedName>
    <definedName name="tramatcong1">#REF!</definedName>
    <definedName name="tramatcong2">#REF!</definedName>
    <definedName name="trang" localSheetId="0" hidden="1">{#N/A,#N/A,FALSE,"Chi tiÆt"}</definedName>
    <definedName name="trang" localSheetId="1" hidden="1">{#N/A,#N/A,FALSE,"Chi tiÆt"}</definedName>
    <definedName name="trang" hidden="1">{#N/A,#N/A,FALSE,"Chi tiÆt"}</definedName>
    <definedName name="tranhietdo">#REF!</definedName>
    <definedName name="TRANSFORMER" localSheetId="1">'[187]NEW-PANEL'!#REF!</definedName>
    <definedName name="TRANSFORMER">'[188]NEW-PANEL'!#REF!</definedName>
    <definedName name="TraTH" localSheetId="1">'[265]dtct cong'!$A$9:$A$649</definedName>
    <definedName name="TraTH">'[266]dtct cong'!$A$9:$A$649</definedName>
    <definedName name="tratyle">#REF!</definedName>
    <definedName name="Trave" localSheetId="1">'[132]Noisuy-LLL'!$D$1</definedName>
    <definedName name="Trave">'[133]Noisuy-LLL'!$D$1</definedName>
    <definedName name="TRAvH">#REF!</definedName>
    <definedName name="TRAVL">#REF!</definedName>
    <definedName name="trigianhapthan">#REF!</definedName>
    <definedName name="trigiaxuatthan">#REF!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250">#REF!</definedName>
    <definedName name="tron25th">#REF!</definedName>
    <definedName name="tron60th">#REF!</definedName>
    <definedName name="trt">#REF!</definedName>
    <definedName name="tru_can">#REF!</definedName>
    <definedName name="tru10mtc">'[35]t-h HA THE'!#REF!</definedName>
    <definedName name="tru8mtc">'[35]t-h HA THE'!#REF!</definedName>
    <definedName name="trung" localSheetId="0" hidden="1">{"'Sheet1'!$L$16"}</definedName>
    <definedName name="trung" localSheetId="1" hidden="1">{"'Sheet1'!$L$16"}</definedName>
    <definedName name="trung" hidden="1">{"'Sheet1'!$L$16"}</definedName>
    <definedName name="ts">#REF!</definedName>
    <definedName name="ts.1">#REF!</definedName>
    <definedName name="ts.2">#REF!</definedName>
    <definedName name="ts.3">#REF!</definedName>
    <definedName name="tsI">#REF!</definedName>
    <definedName name="TT" localSheetId="1">[267]DG3285!#REF!</definedName>
    <definedName name="TT">#REF!</definedName>
    <definedName name="TT_1P">#REF!</definedName>
    <definedName name="TT_3p">#REF!</definedName>
    <definedName name="tt1pnc">'[35]lam-moi'!#REF!</definedName>
    <definedName name="tt1pvl">'[35]lam-moi'!#REF!</definedName>
    <definedName name="tt3pnc">'[35]lam-moi'!#REF!</definedName>
    <definedName name="tt3pvl">'[35]lam-moi'!#REF!</definedName>
    <definedName name="ttam" localSheetId="1">[56]gVL!$N$21</definedName>
    <definedName name="ttam">#REF!</definedName>
    <definedName name="ttao">#REF!</definedName>
    <definedName name="ttbt">#REF!</definedName>
    <definedName name="ttc">1550</definedName>
    <definedName name="TTCto">#REF!</definedName>
    <definedName name="ttd">1600</definedName>
    <definedName name="TTDD">[35]TDTKP!$E$44+[35]TDTKP!$F$44+[35]TDTKP!$G$44</definedName>
    <definedName name="TTDD1P">#REF!</definedName>
    <definedName name="TTDD3P">[35]TDTKP1!#REF!</definedName>
    <definedName name="TTDDCT3p">[35]TDTKP1!#REF!</definedName>
    <definedName name="TTDKKH">#REF!</definedName>
    <definedName name="TTDZ">#REF!</definedName>
    <definedName name="TTDZ04">#REF!</definedName>
    <definedName name="TTDZ35">#REF!</definedName>
    <definedName name="tthi">#REF!</definedName>
    <definedName name="ttinh" localSheetId="1">#N/A</definedName>
    <definedName name="ttinh">#REF!</definedName>
    <definedName name="TTK3p">'[35]TONGKE3p '!$C$295</definedName>
    <definedName name="tto">#REF!</definedName>
    <definedName name="ttoxtp">#REF!</definedName>
    <definedName name="ttronmk">#REF!</definedName>
    <definedName name="ttt" localSheetId="1">'[10]CT Thang Mo'!$B$309:$M$309</definedName>
    <definedName name="Ttt">#REF!</definedName>
    <definedName name="tttb" localSheetId="1">'[10]CT Thang Mo'!$B$431:$I$431</definedName>
    <definedName name="tttb">'[11]CT Thang Mo'!$B$431:$I$431</definedName>
    <definedName name="TTTH2" localSheetId="0" hidden="1">{"'Sheet1'!$L$16"}</definedName>
    <definedName name="TTTH2" localSheetId="1" hidden="1">{"'Sheet1'!$L$16"}</definedName>
    <definedName name="TTTH2" hidden="1">{"'Sheet1'!$L$16"}</definedName>
    <definedName name="tttt">#REF!</definedName>
    <definedName name="ttttt" localSheetId="0" hidden="1">{"'Sheet1'!$L$16"}</definedName>
    <definedName name="ttttt" localSheetId="1" hidden="1">{"'Sheet1'!$L$16"}</definedName>
    <definedName name="ttttt" hidden="1">{"'Sheet1'!$L$16"}</definedName>
    <definedName name="TTTTTTTTT" localSheetId="0" hidden="1">{"'Sheet1'!$L$16"}</definedName>
    <definedName name="TTTTTTTTT" localSheetId="1" hidden="1">{"'Sheet1'!$L$16"}</definedName>
    <definedName name="TTTTTTTTT" hidden="1">{"'Sheet1'!$L$16"}</definedName>
    <definedName name="ttttttttttt" localSheetId="0" hidden="1">{"'Sheet1'!$L$16"}</definedName>
    <definedName name="ttttttttttt" localSheetId="1" hidden="1">{"'Sheet1'!$L$16"}</definedName>
    <definedName name="ttttttttttt" hidden="1">{"'Sheet1'!$L$16"}</definedName>
    <definedName name="ttttttttttttttttt">#REF!</definedName>
    <definedName name="TTVAn5">#REF!</definedName>
    <definedName name="ttyt" localSheetId="0" hidden="1">{"'Sheet1'!$L$16"}</definedName>
    <definedName name="ttyt" localSheetId="1" hidden="1">{"'Sheet1'!$L$16"}</definedName>
    <definedName name="ttyt" hidden="1">{"'Sheet1'!$L$16"}</definedName>
    <definedName name="TTYT5" localSheetId="0" hidden="1">{"'Sheet1'!$L$16"}</definedName>
    <definedName name="TTYT5" localSheetId="1" hidden="1">{"'Sheet1'!$L$16"}</definedName>
    <definedName name="TTYT5" hidden="1">{"'Sheet1'!$L$16"}</definedName>
    <definedName name="ttyyt" localSheetId="0" hidden="1">{"'Sheet1'!$L$16"}</definedName>
    <definedName name="ttyyt" localSheetId="1" hidden="1">{"'Sheet1'!$L$16"}</definedName>
    <definedName name="ttyyt" hidden="1">{"'Sheet1'!$L$16"}</definedName>
    <definedName name="tuoåi">#REF!</definedName>
    <definedName name="Tuong_chan">#REF!</definedName>
    <definedName name="Tuong_dau_HD">#REF!</definedName>
    <definedName name="TuVan">#REF!</definedName>
    <definedName name="tuyen" localSheetId="0" hidden="1">{"'Sheet1'!$L$16"}</definedName>
    <definedName name="tuyen" localSheetId="1" hidden="1">{"'Sheet1'!$L$16"}</definedName>
    <definedName name="tuyen" hidden="1">{"'Sheet1'!$L$16"}</definedName>
    <definedName name="tuyennhanh" localSheetId="0" hidden="1">{"'Sheet1'!$L$16"}</definedName>
    <definedName name="tuyennhanh" localSheetId="1" hidden="1">{"'Sheet1'!$L$16"}</definedName>
    <definedName name="tuyennhanh" hidden="1">{"'Sheet1'!$L$16"}</definedName>
    <definedName name="tuynen" localSheetId="0" hidden="1">{"'Sheet1'!$L$16"}</definedName>
    <definedName name="tuynen" localSheetId="1" hidden="1">{"'Sheet1'!$L$16"}</definedName>
    <definedName name="tuynen"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VGS">#REF!</definedName>
    <definedName name="Tvk">#REF!</definedName>
    <definedName name="TW" localSheetId="1">#N/A</definedName>
    <definedName name="tw">#REF!</definedName>
    <definedName name="tx1pignc">'[35]thao-go'!#REF!</definedName>
    <definedName name="tx1pindnc">'[35]thao-go'!#REF!</definedName>
    <definedName name="tx1pingnc">'[35]thao-go'!#REF!</definedName>
    <definedName name="tx1pintnc">'[35]thao-go'!#REF!</definedName>
    <definedName name="tx1pitnc">'[35]thao-go'!#REF!</definedName>
    <definedName name="tx2mhnnc">'[35]thao-go'!#REF!</definedName>
    <definedName name="tx2mitnc">'[35]thao-go'!#REF!</definedName>
    <definedName name="txhnnc">'[35]thao-go'!#REF!</definedName>
    <definedName name="txig1nc">'[35]thao-go'!#REF!</definedName>
    <definedName name="txin190nc">'[35]thao-go'!#REF!</definedName>
    <definedName name="txinnc">'[35]thao-go'!#REF!</definedName>
    <definedName name="txit1nc">'[35]thao-go'!#REF!</definedName>
    <definedName name="Txk">#REF!</definedName>
    <definedName name="Ty_gia">#REF!</definedName>
    <definedName name="Ty_gia_yen">#REF!</definedName>
    <definedName name="ty_le">#REF!</definedName>
    <definedName name="Ty_Le_1">#REF!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 localSheetId="0">BlankMacro1</definedName>
    <definedName name="TYT" localSheetId="1">BlankMacro1</definedName>
    <definedName name="TYT">BlankMacro1</definedName>
    <definedName name="tytrong16so5nam">'[78]PLI CTrinh'!$CN$10</definedName>
    <definedName name="tytyt" localSheetId="0" hidden="1">{"'Sheet1'!$L$16"}</definedName>
    <definedName name="tytyt" localSheetId="1" hidden="1">{"'Sheet1'!$L$16"}</definedName>
    <definedName name="tytyt" hidden="1">{"'Sheet1'!$L$16"}</definedName>
    <definedName name="u" localSheetId="0" hidden="1">{"'Sheet1'!$L$16"}</definedName>
    <definedName name="U" localSheetId="1">[77]Pile!$G$8</definedName>
    <definedName name="u" hidden="1">{"'Sheet1'!$L$16"}</definedName>
    <definedName name="ư" localSheetId="0" hidden="1">{"'Sheet1'!$L$16"}</definedName>
    <definedName name="ư" localSheetId="1" hidden="1">{"'Sheet1'!$L$16"}</definedName>
    <definedName name="ư" hidden="1">{"'Sheet1'!$L$16"}</definedName>
    <definedName name="U_tien">#REF!</definedName>
    <definedName name="UbdII">#REF!</definedName>
    <definedName name="Ubo">#REF!</definedName>
    <definedName name="UbtII">#REF!</definedName>
    <definedName name="Ucoc">#REF!</definedName>
    <definedName name="Udm" localSheetId="1">'[268]TTDZ 679'!#REF!</definedName>
    <definedName name="Udm">'[269]TTDZ 679'!#REF!</definedName>
    <definedName name="UNIT">#REF!</definedName>
    <definedName name="Unit_Price">#REF!</definedName>
    <definedName name="unitt" localSheetId="0">BlankMacro1</definedName>
    <definedName name="unitt" localSheetId="1">BlankMacro1</definedName>
    <definedName name="unitt">BlankMacro1</definedName>
    <definedName name="UNL">#REF!</definedName>
    <definedName name="UP">#REF!,#REF!,#REF!,#REF!,#REF!,#REF!,#REF!,#REF!,#REF!,#REF!,#REF!</definedName>
    <definedName name="upnoc">#REF!</definedName>
    <definedName name="upperlowlandlimit">#REF!</definedName>
    <definedName name="USCT">#REF!</definedName>
    <definedName name="USCTKU">#REF!</definedName>
    <definedName name="usd" localSheetId="1">[270]SUMMARY!$I$16</definedName>
    <definedName name="usd">[271]SUMMARY!$I$16</definedName>
    <definedName name="USdb">#REF!</definedName>
    <definedName name="USKC">#REF!</definedName>
    <definedName name="USNC">#REF!</definedName>
    <definedName name="UStb">#REF!</definedName>
    <definedName name="ut" localSheetId="0">BlankMacro1</definedName>
    <definedName name="ut" localSheetId="1">BlankMacro1</definedName>
    <definedName name="ut">BlankMacro1</definedName>
    <definedName name="UT_1">#REF!</definedName>
    <definedName name="UT1_373">#REF!</definedName>
    <definedName name="UtdI">#REF!</definedName>
    <definedName name="UtdII">#REF!</definedName>
    <definedName name="UttI">#REF!</definedName>
    <definedName name="UttII">#REF!</definedName>
    <definedName name="utye" localSheetId="0" hidden="1">{"'Sheet1'!$L$16"}</definedName>
    <definedName name="utye" localSheetId="1" hidden="1">{"'Sheet1'!$L$16"}</definedName>
    <definedName name="utye" hidden="1">{"'Sheet1'!$L$16"}</definedName>
    <definedName name="v" localSheetId="0" hidden="1">{"'Sheet1'!$L$16"}</definedName>
    <definedName name="v" localSheetId="1">[272]PTDGDT!#REF!</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[112]Input!#REF!</definedName>
    <definedName name="V_2">[112]Input!#REF!</definedName>
    <definedName name="V_3">[112]Input!#REF!</definedName>
    <definedName name="V_4">[112]Input!#REF!</definedName>
    <definedName name="V_a_b__t_ng_M200____1x2">#N/A</definedName>
    <definedName name="v100v" localSheetId="1">'[45]vua(c)'!$G$8</definedName>
    <definedName name="v100v">'[46]vua(c)'!$G$8</definedName>
    <definedName name="v75d" localSheetId="1">'[45]vua(c)'!$G$23</definedName>
    <definedName name="v75d">'[46]vua(c)'!$G$23</definedName>
    <definedName name="VA" localSheetId="1">[48]ND!#REF!</definedName>
    <definedName name="VA">[49]ND!#REF!</definedName>
    <definedName name="VAÄT_LIEÄU" localSheetId="1">"ATRAM"</definedName>
    <definedName name="VAÄT_LIEÄU">"nhandongia"</definedName>
    <definedName name="vaidia">#REF!</definedName>
    <definedName name="Value">#REF!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CHUYEN_DUONG_DAI_DZ0.4KV">#REF!</definedName>
    <definedName name="VAN_CHUYEN_DUONG_DAI_DZ22KV">#REF!</definedName>
    <definedName name="VAN_CHUYEN_VAT_TU_CHUNG">#REF!</definedName>
    <definedName name="VAN_TRUNG_CHUYEN_VAT_TU_CHUNG">#REF!</definedName>
    <definedName name="vanchuyen">#REF!</definedName>
    <definedName name="VanChuyenDam">#REF!</definedName>
    <definedName name="VANCHUYENTHUCONG" localSheetId="1">'[73]vanchuyen TC'!$B$5:$I$30</definedName>
    <definedName name="VANCHUYENTHUCONG">'[74]vanchuyen TC'!$B$5:$I$30</definedName>
    <definedName name="VANKHUON" localSheetId="1">[273]VANKHUON!$A$2:$V$38</definedName>
    <definedName name="VANKHUON">[274]VANKHUON!$A$2:$V$38</definedName>
    <definedName name="Var">#REF!</definedName>
    <definedName name="VARIINST">#REF!</definedName>
    <definedName name="VARIPURC">#REF!</definedName>
    <definedName name="VAS">#REF!</definedName>
    <definedName name="vat">5</definedName>
    <definedName name="VAT_04">#REF!</definedName>
    <definedName name="VAT_35">#REF!</definedName>
    <definedName name="VAT_Cto">#REF!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#REF!</definedName>
    <definedName name="VatLieuKhac">#REF!</definedName>
    <definedName name="VATM" localSheetId="0" hidden="1">{"'Sheet1'!$L$16"}</definedName>
    <definedName name="VATM" localSheetId="1" hidden="1">{"'Sheet1'!$L$16"}</definedName>
    <definedName name="VATM" hidden="1">{"'Sheet1'!$L$16"}</definedName>
    <definedName name="Vattu">#REF!</definedName>
    <definedName name="vbhbhg">#REF!</definedName>
    <definedName name="vbst">#REF!</definedName>
    <definedName name="vbtchongnuocm300">#REF!</definedName>
    <definedName name="vbtm150">#REF!</definedName>
    <definedName name="vbtm300">#REF!</definedName>
    <definedName name="vbtm400">#REF!</definedName>
    <definedName name="VC">#REF!</definedName>
    <definedName name="vc3." localSheetId="1">'[10]CT  PL'!$B$125:$H$125</definedName>
    <definedName name="vc3.">'[11]CT  PL'!$B$125:$H$125</definedName>
    <definedName name="vca" localSheetId="1">'[10]CT  PL'!$B$25:$H$25</definedName>
    <definedName name="vca">'[11]CT  PL'!$B$25:$H$25</definedName>
    <definedName name="vcbo1" localSheetId="0" hidden="1">{"'Sheet1'!$L$16"}</definedName>
    <definedName name="vcbo1" localSheetId="1" hidden="1">{"'Sheet1'!$L$16"}</definedName>
    <definedName name="vcbo1" hidden="1">{"'Sheet1'!$L$16"}</definedName>
    <definedName name="VCC">#REF!</definedName>
    <definedName name="vccat0.4">#REF!</definedName>
    <definedName name="vccatv">#REF!</definedName>
    <definedName name="vccot">#REF!</definedName>
    <definedName name="vccot." localSheetId="1">'[10]CT  PL'!$B$8:$H$8</definedName>
    <definedName name="vccot.">'[11]CT  PL'!$B$8:$H$8</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tc2">#REF!</definedName>
    <definedName name="vcdatc3">#REF!</definedName>
    <definedName name="vcdatd">#REF!</definedName>
    <definedName name="vcday">#REF!</definedName>
    <definedName name="vcdbt" localSheetId="1">'[10]CT Thang Mo'!$B$220:$I$220</definedName>
    <definedName name="vcdbt">'[11]CT Thang Mo'!$B$220:$I$220</definedName>
    <definedName name="vcdc." localSheetId="1">'[275]Chi tiet'!#REF!</definedName>
    <definedName name="vcdc.">'[276]Chi tiet'!#REF!</definedName>
    <definedName name="VCDC400">#REF!</definedName>
    <definedName name="vcdctc">#REF!</definedName>
    <definedName name="vcdd" localSheetId="1">'[10]CT Thang Mo'!$B$182:$H$182</definedName>
    <definedName name="vcdd">'[11]CT Thang Mo'!$B$182:$H$182</definedName>
    <definedName name="VCDD3p">'[35]KPVC-BD '!#REF!</definedName>
    <definedName name="vcddx">#REF!</definedName>
    <definedName name="vcdt" localSheetId="1">'[10]CT Thang Mo'!$B$406:$I$406</definedName>
    <definedName name="vcdt">'[11]CT Thang Mo'!$B$406:$I$406</definedName>
    <definedName name="vcdtb" localSheetId="1">'[10]CT Thang Mo'!$B$432:$I$432</definedName>
    <definedName name="vcdtb">'[11]CT Thang Mo'!$B$432:$I$432</definedName>
    <definedName name="vcdungcu0.4">#REF!</definedName>
    <definedName name="vcdungcu35">#REF!</definedName>
    <definedName name="vcg">#REF!</definedName>
    <definedName name="vcgo">#REF!</definedName>
    <definedName name="vcgo0.4">#REF!</definedName>
    <definedName name="VCHT">#REF!</definedName>
    <definedName name="vcn">#REF!</definedName>
    <definedName name="Vcng">#REF!</definedName>
    <definedName name="vcnuoc0.4">#REF!</definedName>
    <definedName name="vcoto" localSheetId="0" hidden="1">{"'Sheet1'!$L$16"}</definedName>
    <definedName name="vcoto" localSheetId="1" hidden="1">{"'Sheet1'!$L$16"}</definedName>
    <definedName name="vcoto" hidden="1">{"'Sheet1'!$L$16"}</definedName>
    <definedName name="VCP">#REF!</definedName>
    <definedName name="vcp2ma">#REF!</definedName>
    <definedName name="vcp2shtk">#REF!</definedName>
    <definedName name="vcpk">#REF!</definedName>
    <definedName name="VCS">#REF!</definedName>
    <definedName name="vcsat0.4">#REF!</definedName>
    <definedName name="vcsat35">#REF!</definedName>
    <definedName name="vcsu">#REF!</definedName>
    <definedName name="vct">#REF!</definedName>
    <definedName name="vctb">#REF!</definedName>
    <definedName name="vctmong">#REF!</definedName>
    <definedName name="vctre">#REF!</definedName>
    <definedName name="vctt" localSheetId="1">'[10]CT  PL'!$B$288:$H$288</definedName>
    <definedName name="VCTT">#REF!</definedName>
    <definedName name="VCVBT1">'[35]VCV-BE-TONG'!$G$11</definedName>
    <definedName name="VCVBT2">'[35]VCV-BE-TONG'!$G$17</definedName>
    <definedName name="vcxa" localSheetId="1">[170]TT04!$J$20</definedName>
    <definedName name="vcxa">[171]TT04!$J$20</definedName>
    <definedName name="vcxi">#REF!</definedName>
    <definedName name="vcxm">#REF!</definedName>
    <definedName name="vcxm0.4">#REF!</definedName>
    <definedName name="vd3p">#REF!</definedName>
    <definedName name="VDCLY" localSheetId="1">[85]QMCT!#REF!</definedName>
    <definedName name="VDCLY">[86]QMCT!#REF!</definedName>
    <definedName name="vdkt" localSheetId="1">#N/A</definedName>
    <definedName name="vdkt">[55]gVL!$Q$55</definedName>
    <definedName name="vdv" hidden="1">#N/A</definedName>
    <definedName name="Vfri">#REF!</definedName>
    <definedName name="VH" localSheetId="0" hidden="1">{"'Sheet1'!$L$16"}</definedName>
    <definedName name="VH" localSheetId="1" hidden="1">{"'Sheet1'!$L$16"}</definedName>
    <definedName name="VH" hidden="1">{"'Sheet1'!$L$16"}</definedName>
    <definedName name="vidu">#REF!</definedName>
    <definedName name="Viet" localSheetId="0" hidden="1">{"'Sheet1'!$L$16"}</definedName>
    <definedName name="Viet" localSheetId="1" hidden="1">{"'Sheet1'!$L$16"}</definedName>
    <definedName name="Viet" hidden="1">{"'Sheet1'!$L$16"}</definedName>
    <definedName name="VIEW">#REF!</definedName>
    <definedName name="vk">#REF!</definedName>
    <definedName name="vkcauthang">#REF!</definedName>
    <definedName name="vksan">#REF!</definedName>
    <definedName name="VL" localSheetId="0" hidden="1">{"'Sheet1'!$L$16"}</definedName>
    <definedName name="VL" localSheetId="1" hidden="1">{"'Sheet1'!$L$16"}</definedName>
    <definedName name="VL" hidden="1">{"'Sheet1'!$L$16"}</definedName>
    <definedName name="VL.M10.1" localSheetId="1">'[207]Giai trinh'!#REF!</definedName>
    <definedName name="VL.M10.1">'[208]Giai trinh'!#REF!</definedName>
    <definedName name="VL.M10.2" localSheetId="1">'[207]Giai trinh'!#REF!</definedName>
    <definedName name="VL.M10.2">'[208]Giai trinh'!#REF!</definedName>
    <definedName name="VL.MDT" localSheetId="1">'[207]Giai trinh'!#REF!</definedName>
    <definedName name="VL.MDT">'[208]Giai trinh'!#REF!</definedName>
    <definedName name="VL_CSC">#REF!</definedName>
    <definedName name="VL_CSCT">#REF!</definedName>
    <definedName name="VL_CTXD">#REF!</definedName>
    <definedName name="VL_RD">#REF!</definedName>
    <definedName name="VL_TBDM" localSheetId="1">[277]CTGT!#REF!</definedName>
    <definedName name="VL_TBDM">[278]CTGT!#REF!</definedName>
    <definedName name="VL_TD">#REF!</definedName>
    <definedName name="vl1p">#REF!</definedName>
    <definedName name="vl3p">#REF!</definedName>
    <definedName name="vlbaotaibovay">#REF!</definedName>
    <definedName name="VLBETONG" localSheetId="1">'[279]Gia thanh'!#REF!</definedName>
    <definedName name="VLBETONG">'[280]Gia thanh'!#REF!</definedName>
    <definedName name="VLBS">#N/A</definedName>
    <definedName name="vlc">#REF!</definedName>
    <definedName name="Vlcap0.7">#REF!</definedName>
    <definedName name="VLcap1">#REF!</definedName>
    <definedName name="vlct" localSheetId="0" hidden="1">{"'Sheet1'!$L$16"}</definedName>
    <definedName name="vlct" localSheetId="1" hidden="1">{"'Sheet1'!$L$16"}</definedName>
    <definedName name="vlct" hidden="1">{"'Sheet1'!$L$16"}</definedName>
    <definedName name="VLCT3p">#REF!</definedName>
    <definedName name="vlctbb">#REF!</definedName>
    <definedName name="vldd">'[35]TH XL'!#REF!</definedName>
    <definedName name="vldn400">#REF!</definedName>
    <definedName name="vldn600">#REF!</definedName>
    <definedName name="VLHC">[35]TNHCHINH!$I$38</definedName>
    <definedName name="VLIEU">#REF!</definedName>
    <definedName name="VLKday">#REF!</definedName>
    <definedName name="VLM">#REF!</definedName>
    <definedName name="VLNC">#REF!</definedName>
    <definedName name="VLT">#REF!</definedName>
    <definedName name="vlthepnaphl">#REF!</definedName>
    <definedName name="vltr">'[35]TH XL'!#REF!</definedName>
    <definedName name="vltram">#REF!</definedName>
    <definedName name="VLxaydung">#REF!</definedName>
    <definedName name="vm">[112]Input!#REF!</definedName>
    <definedName name="vm1.">[112]Input!#REF!</definedName>
    <definedName name="vm2.">[112]Input!#REF!</definedName>
    <definedName name="Vn_fri">#REF!</definedName>
    <definedName name="vn1.">[112]Input!#REF!</definedName>
    <definedName name="vn2.">[112]Input!#REF!</definedName>
    <definedName name="Vnd">#REF!</definedName>
    <definedName name="Vo">#REF!</definedName>
    <definedName name="Von.KL">#REF!</definedName>
    <definedName name="vothi" localSheetId="0" hidden="1">{"'Sheet1'!$L$16"}</definedName>
    <definedName name="vothi" localSheetId="1" hidden="1">{"'Sheet1'!$L$16"}</definedName>
    <definedName name="vothi" hidden="1">{"'Sheet1'!$L$16"}</definedName>
    <definedName name="Vr" localSheetId="1">'[75]B-B'!$F$59</definedName>
    <definedName name="Vr">'[76]B-B'!$F$59</definedName>
    <definedName name="vr3p">#REF!</definedName>
    <definedName name="VS" localSheetId="0" hidden="1">{"'Sheet1'!$L$16"}</definedName>
    <definedName name="VS" localSheetId="1" hidden="1">{"'Sheet1'!$L$16"}</definedName>
    <definedName name="VS" hidden="1">{"'Sheet1'!$L$16"}</definedName>
    <definedName name="VT">#REF!</definedName>
    <definedName name="vt1pbs">'[35]lam-moi'!#REF!</definedName>
    <definedName name="vtbs">'[35]lam-moi'!#REF!</definedName>
    <definedName name="vthang">#REF!</definedName>
    <definedName name="vtu">#REF!</definedName>
    <definedName name="Vu">#REF!</definedName>
    <definedName name="Vu_">#REF!</definedName>
    <definedName name="Vua">#REF!</definedName>
    <definedName name="VuaBT">#REF!</definedName>
    <definedName name="vung">#REF!</definedName>
    <definedName name="VUNG_NH1">#REF!</definedName>
    <definedName name="vung_nh2">#REF!</definedName>
    <definedName name="vungbc">#REF!</definedName>
    <definedName name="vungdcd">#REF!</definedName>
    <definedName name="vungdcl">#REF!</definedName>
    <definedName name="vungnhapk">#REF!</definedName>
    <definedName name="vungnhapl">#REF!</definedName>
    <definedName name="vungxuatk">#REF!</definedName>
    <definedName name="vungxuatl">#REF!</definedName>
    <definedName name="vungz">#REF!</definedName>
    <definedName name="vv">#REF!</definedName>
    <definedName name="vvv">#REF!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k">#REF!</definedName>
    <definedName name="vxuan">#REF!</definedName>
    <definedName name="W">#REF!</definedName>
    <definedName name="W_Class1">#REF!</definedName>
    <definedName name="W_Class2">#REF!</definedName>
    <definedName name="W_Class3">#REF!</definedName>
    <definedName name="W_Class4">#REF!</definedName>
    <definedName name="W_Class5">#REF!</definedName>
    <definedName name="W13Y2212">#REF!</definedName>
    <definedName name="Wat_tec">#REF!</definedName>
    <definedName name="wb">#REF!</definedName>
    <definedName name="WD">#REF!</definedName>
    <definedName name="Wdaymong">#REF!</definedName>
    <definedName name="Wg">#REF!</definedName>
    <definedName name="Wgct" localSheetId="1">[77]Pier!$G$53</definedName>
    <definedName name="Wgct">[129]Pier!$G$53</definedName>
    <definedName name="Wgkt" localSheetId="1">[77]Pier!$G$52</definedName>
    <definedName name="Wgkt">[129]Pier!$G$52</definedName>
    <definedName name="WI">#REF!</definedName>
    <definedName name="WII">#REF!</definedName>
    <definedName name="WIII">#REF!</definedName>
    <definedName name="WIIII">#REF!</definedName>
    <definedName name="WIRE1">5</definedName>
    <definedName name="wl">#REF!</definedName>
    <definedName name="WPF">#REF!</definedName>
    <definedName name="wqe\" localSheetId="0" hidden="1">{#N/A,#N/A,FALSE,"Sheet1"}</definedName>
    <definedName name="wqe\" localSheetId="1" hidden="1">{#N/A,#N/A,FALSE,"Sheet1"}</definedName>
    <definedName name="wqe\" hidden="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 localSheetId="0" hidden="1">{#N/A,#N/A,FALSE,"Chi tiÆt"}</definedName>
    <definedName name="wr" localSheetId="1" hidden="1">{#N/A,#N/A,FALSE,"Chi tiÆt"}</definedName>
    <definedName name="wr" hidden="1">{#N/A,#N/A,FALSE,"Chi tiÆt"}</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Bao._.Cao." localSheetId="0" hidden="1">{#N/A,#N/A,FALSE,"Sheet1"}</definedName>
    <definedName name="wrn.Bao._.Cao." localSheetId="1" hidden="1">{#N/A,#N/A,FALSE,"Sheet1"}</definedName>
    <definedName name="wrn.Bao._.Cao." hidden="1">{#N/A,#N/A,FALSE,"Sheet1"}</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0" hidden="1">{#N/A,#N/A,FALSE,"Chi tiÆt"}</definedName>
    <definedName name="wrn.chi._.tiÆt." localSheetId="1" hidden="1">{#N/A,#N/A,FALSE,"Chi tiÆt"}</definedName>
    <definedName name="wrn.chi._.tiÆt." hidden="1">{#N/A,#N/A,FALSE,"Chi tiÆt"}</definedName>
    <definedName name="wrn.cong." localSheetId="0" hidden="1">{#N/A,#N/A,FALSE,"Sheet1"}</definedName>
    <definedName name="wrn.cong." localSheetId="1" hidden="1">{#N/A,#N/A,FALSE,"Sheet1"}</definedName>
    <definedName name="wrn.cong." hidden="1">{#N/A,#N/A,FALSE,"Sheet1"}</definedName>
    <definedName name="wrn.Giáy._.bao._.no." localSheetId="0" hidden="1">{#N/A,#N/A,FALSE,"BN"}</definedName>
    <definedName name="wrn.Giáy._.bao._.no." localSheetId="1"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uan." localSheetId="0" hidden="1">{#N/A,#N/A,FALSE,"LEDGERSUMARY"}</definedName>
    <definedName name="wrn.tuan." localSheetId="1" hidden="1">{#N/A,#N/A,FALSE,"LEDGERSUMARY"}</definedName>
    <definedName name="wrn.tuan." hidden="1">{#N/A,#N/A,FALSE,"LEDGERSUMARY"}</definedName>
    <definedName name="wrn.vd." localSheetId="0" hidden="1">{#N/A,#N/A,TRUE,"BT M200 da 10x20"}</definedName>
    <definedName name="wrn.vd." localSheetId="1"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D" localSheetId="1">[77]Pier!$F$272:$F$277</definedName>
    <definedName name="WSD">[129]Pier!$F$272:$F$277</definedName>
    <definedName name="WSDS" localSheetId="1">[77]Pier!$F$284:$F$289</definedName>
    <definedName name="WSDS">[129]Pier!$F$284:$F$289</definedName>
    <definedName name="Wss">#REF!</definedName>
    <definedName name="Wst">#REF!</definedName>
    <definedName name="wt">#REF!</definedName>
    <definedName name="wtbcy">#REF!</definedName>
    <definedName name="wtbly">#REF!</definedName>
    <definedName name="wup">#REF!</definedName>
    <definedName name="WW">#N/A</definedName>
    <definedName name="wwwwwwwwwwwwwwwwwwwwư">#REF!</definedName>
    <definedName name="Wzb">#REF!</definedName>
    <definedName name="Wzt">#REF!</definedName>
    <definedName name="X">#REF!</definedName>
    <definedName name="X_">#REF!</definedName>
    <definedName name="x_1">'[113]13.BANG CT'!#REF!</definedName>
    <definedName name="x_2">'[113]13.BANG CT'!#REF!</definedName>
    <definedName name="x_3">'[113]13.BANG CT'!#REF!</definedName>
    <definedName name="x_4">'[113]13.BANG CT'!#REF!</definedName>
    <definedName name="x_8I">'[113]15.MMUS GOI'!#REF!</definedName>
    <definedName name="x_8IV">'[113]14.MMUS GIUA NHIP'!#REF!</definedName>
    <definedName name="x_9I">'[113]15.MMUS GOI'!#REF!</definedName>
    <definedName name="x_9IV">'[113]14.MMUS GIUA NHIP'!#REF!</definedName>
    <definedName name="X0.4">#REF!</definedName>
    <definedName name="x1_">#REF!</definedName>
    <definedName name="x17dnc">[35]chitiet!#REF!</definedName>
    <definedName name="x17dvl">[35]chitiet!#REF!</definedName>
    <definedName name="x17knc">[35]chitiet!#REF!</definedName>
    <definedName name="x17kvl">[35]chitiet!#REF!</definedName>
    <definedName name="X1pFCOnc">'[35]CHITIET VL-NC-TT -1p'!#REF!</definedName>
    <definedName name="X1pFCOvc">'[35]CHITIET VL-NC-TT -1p'!#REF!</definedName>
    <definedName name="X1pFCOvl">'[35]CHITIET VL-NC-TT -1p'!#REF!</definedName>
    <definedName name="x1pignc">'[35]lam-moi'!#REF!</definedName>
    <definedName name="X1pIGvc">'[35]CHITIET VL-NC-TT -1p'!#REF!</definedName>
    <definedName name="x1pigvl">'[35]lam-moi'!#REF!</definedName>
    <definedName name="x1pind">#REF!</definedName>
    <definedName name="x1pindnc">'[35]lam-moi'!#REF!</definedName>
    <definedName name="X1pINDvc">#REF!</definedName>
    <definedName name="x1pindvl">'[35]lam-moi'!#REF!</definedName>
    <definedName name="x1ping">#REF!</definedName>
    <definedName name="x1pingnc">'[35]lam-moi'!#REF!</definedName>
    <definedName name="X1pINGvc">#REF!</definedName>
    <definedName name="x1pingvl">'[35]lam-moi'!#REF!</definedName>
    <definedName name="x1pint">#REF!</definedName>
    <definedName name="x1pintnc">'[35]lam-moi'!#REF!</definedName>
    <definedName name="X1pINTvc">'[35]CHITIET VL-NC-TT -1p'!#REF!</definedName>
    <definedName name="x1pintvl">'[35]lam-moi'!#REF!</definedName>
    <definedName name="x1pitnc">'[35]lam-moi'!#REF!</definedName>
    <definedName name="X1pITvc">'[35]CHITIET VL-NC-TT -1p'!#REF!</definedName>
    <definedName name="x1pitvl">'[35]lam-moi'!#REF!</definedName>
    <definedName name="x2_">#REF!</definedName>
    <definedName name="x20knc">[35]chitiet!#REF!</definedName>
    <definedName name="x20kvl">[35]chitiet!#REF!</definedName>
    <definedName name="x22knc">[35]chitiet!#REF!</definedName>
    <definedName name="x22kvl">[35]chitiet!#REF!</definedName>
    <definedName name="x2mig1nc">'[35]lam-moi'!#REF!</definedName>
    <definedName name="x2mig1vl">'[35]lam-moi'!#REF!</definedName>
    <definedName name="x2min1nc">'[35]lam-moi'!#REF!</definedName>
    <definedName name="x2min1vl">'[35]lam-moi'!#REF!</definedName>
    <definedName name="x2mit1vl">'[35]lam-moi'!#REF!</definedName>
    <definedName name="x2mitnc">'[35]lam-moi'!#REF!</definedName>
    <definedName name="xa" localSheetId="1">[194]TTTram!#REF!</definedName>
    <definedName name="xa">[195]TTTram!#REF!</definedName>
    <definedName name="XayLapKhac">#REF!</definedName>
    <definedName name="XB_80">#REF!</definedName>
    <definedName name="XBCNCKT">5600</definedName>
    <definedName name="xc">#REF!</definedName>
    <definedName name="XCCT">0.5</definedName>
    <definedName name="xd0.6">#REF!</definedName>
    <definedName name="xd1.3">#REF!</definedName>
    <definedName name="xd1.5">#REF!</definedName>
    <definedName name="XDCBhuyen" localSheetId="0" hidden="1">{"Offgrid",#N/A,FALSE,"OFFGRID";"Region",#N/A,FALSE,"REGION";"Offgrid -2",#N/A,FALSE,"OFFGRID";"WTP",#N/A,FALSE,"WTP";"WTP -2",#N/A,FALSE,"WTP";"Project",#N/A,FALSE,"PROJECT";"Summary -2",#N/A,FALSE,"SUMMARY"}</definedName>
    <definedName name="XDCBhuyen" localSheetId="1" hidden="1">{"Offgrid",#N/A,FALSE,"OFFGRID";"Region",#N/A,FALSE,"REGION";"Offgrid -2",#N/A,FALSE,"OFFGRID";"WTP",#N/A,FALSE,"WTP";"WTP -2",#N/A,FALSE,"WTP";"Project",#N/A,FALSE,"PROJECT";"Summary -2",#N/A,FALSE,"SUMMARY"}</definedName>
    <definedName name="XDCBhuyen" hidden="1">{"Offgrid",#N/A,FALSE,"OFFGRID";"Region",#N/A,FALSE,"REGION";"Offgrid -2",#N/A,FALSE,"OFFGRID";"WTP",#N/A,FALSE,"WTP";"WTP -2",#N/A,FALSE,"WTP";"Project",#N/A,FALSE,"PROJECT";"Summary -2",#N/A,FALSE,"SUMMARY"}</definedName>
    <definedName name="xdd">#REF!</definedName>
    <definedName name="XDDHT">#REF!</definedName>
    <definedName name="xdsnc">[35]gtrinh!#REF!</definedName>
    <definedName name="xdsvl">[35]gtrinh!#REF!</definedName>
    <definedName name="xe">#REF!</definedName>
    <definedName name="xfco">#REF!</definedName>
    <definedName name="xfco3p">#REF!</definedName>
    <definedName name="xfconc">'[35]lam-moi'!#REF!</definedName>
    <definedName name="xfconc3p">'[35]CHITIET VL-NC'!$G$94</definedName>
    <definedName name="xfcotnc">#REF!</definedName>
    <definedName name="xfcotvl">#REF!</definedName>
    <definedName name="xfcovl">'[35]lam-moi'!#REF!</definedName>
    <definedName name="xfcovl3p">'[35]CHITIET VL-NC'!$G$90</definedName>
    <definedName name="xfnc">'[35]lam-moi'!#REF!</definedName>
    <definedName name="xfvl">'[35]lam-moi'!#REF!</definedName>
    <definedName name="xgc100">#REF!</definedName>
    <definedName name="xgc150">#REF!</definedName>
    <definedName name="xgc200">#REF!</definedName>
    <definedName name="xh">#REF!</definedName>
    <definedName name="xhn">#REF!</definedName>
    <definedName name="xhnnc">'[35]lam-moi'!#REF!</definedName>
    <definedName name="xhnvl">'[35]lam-moi'!#REF!</definedName>
    <definedName name="xi">#REF!</definedName>
    <definedName name="xig">#REF!</definedName>
    <definedName name="xig1">#REF!</definedName>
    <definedName name="xig1nc">'[35]lam-moi'!#REF!</definedName>
    <definedName name="xig1p">#REF!</definedName>
    <definedName name="xig1pnc">'[35]lam-moi'!#REF!</definedName>
    <definedName name="xig1pvl">'[35]lam-moi'!#REF!</definedName>
    <definedName name="xig1vl">'[35]lam-moi'!#REF!</definedName>
    <definedName name="xig2nc">'[35]lam-moi'!#REF!</definedName>
    <definedName name="xig2vl">'[35]lam-moi'!#REF!</definedName>
    <definedName name="xig3p">#REF!</definedName>
    <definedName name="xiggnc">'[35]CHITIET VL-NC'!$G$57</definedName>
    <definedName name="xiggvl">'[35]CHITIET VL-NC'!$G$53</definedName>
    <definedName name="xignc">'[35]lam-moi'!#REF!</definedName>
    <definedName name="xignc3p">#REF!</definedName>
    <definedName name="XIGvc">#REF!</definedName>
    <definedName name="xigvl">'[35]lam-moi'!#REF!</definedName>
    <definedName name="xigvl3p">#REF!</definedName>
    <definedName name="XII200">#REF!</definedName>
    <definedName name="ximang">#REF!</definedName>
    <definedName name="xin">#REF!</definedName>
    <definedName name="xin190">#REF!</definedName>
    <definedName name="xin1903p">#REF!</definedName>
    <definedName name="xin190nc">'[35]lam-moi'!#REF!</definedName>
    <definedName name="xin190nc3p">'[35]CHITIET VL-NC'!$G$76</definedName>
    <definedName name="xin190vl">'[35]lam-moi'!#REF!</definedName>
    <definedName name="xin190vl3p">'[35]CHITIET VL-NC'!$G$72</definedName>
    <definedName name="xin2903p">#REF!</definedName>
    <definedName name="xin290nc3p">#REF!</definedName>
    <definedName name="xin290vl3p">#REF!</definedName>
    <definedName name="xin3p">#REF!</definedName>
    <definedName name="xin901nc">'[35]lam-moi'!#REF!</definedName>
    <definedName name="xin901vl">'[35]lam-moi'!#REF!</definedName>
    <definedName name="xind">#REF!</definedName>
    <definedName name="xind1p">#REF!</definedName>
    <definedName name="xind1pnc">'[35]lam-moi'!#REF!</definedName>
    <definedName name="xind1pvl">'[35]lam-moi'!#REF!</definedName>
    <definedName name="xind3p">#REF!</definedName>
    <definedName name="xindnc">'[35]lam-moi'!#REF!</definedName>
    <definedName name="xindnc1p">#REF!</definedName>
    <definedName name="xindnc3p">'[35]CHITIET VL-NC'!$G$85</definedName>
    <definedName name="xindvl">'[35]lam-moi'!#REF!</definedName>
    <definedName name="xindvl1p">#REF!</definedName>
    <definedName name="xindvl3p">'[35]CHITIET VL-NC'!$G$80</definedName>
    <definedName name="xing1p">#REF!</definedName>
    <definedName name="xing1pnc">'[35]lam-moi'!#REF!</definedName>
    <definedName name="xing1pvl">'[35]lam-moi'!#REF!</definedName>
    <definedName name="xingnc1p">#REF!</definedName>
    <definedName name="xingvl1p">#REF!</definedName>
    <definedName name="xinnc">'[35]lam-moi'!#REF!</definedName>
    <definedName name="xinnc3p">#REF!</definedName>
    <definedName name="xint1p">#REF!</definedName>
    <definedName name="XINvc">#REF!</definedName>
    <definedName name="xinvl">'[35]lam-moi'!#REF!</definedName>
    <definedName name="xinvl3p">#REF!</definedName>
    <definedName name="xit">#REF!</definedName>
    <definedName name="xit1">#REF!</definedName>
    <definedName name="xit1nc">'[35]lam-moi'!#REF!</definedName>
    <definedName name="xit1p">#REF!</definedName>
    <definedName name="xit1pnc">'[35]lam-moi'!#REF!</definedName>
    <definedName name="xit1pvl">'[35]lam-moi'!#REF!</definedName>
    <definedName name="xit1vl">'[35]lam-moi'!#REF!</definedName>
    <definedName name="xit2nc">'[35]lam-moi'!#REF!</definedName>
    <definedName name="xit2nc3p">#REF!</definedName>
    <definedName name="xit2vl">'[35]lam-moi'!#REF!</definedName>
    <definedName name="xit2vl3p">#REF!</definedName>
    <definedName name="xit3p">#REF!</definedName>
    <definedName name="xitnc">'[35]lam-moi'!#REF!</definedName>
    <definedName name="xitnc3p">#REF!</definedName>
    <definedName name="xittnc">'[35]CHITIET VL-NC'!$G$48</definedName>
    <definedName name="xittvl">'[35]CHITIET VL-NC'!$G$44</definedName>
    <definedName name="XITvc">#REF!</definedName>
    <definedName name="xitvl">'[35]lam-moi'!#REF!</definedName>
    <definedName name="xitvl3p">#REF!</definedName>
    <definedName name="xk">#REF!</definedName>
    <definedName name="xk0.6">#REF!</definedName>
    <definedName name="xk1.3">#REF!</definedName>
    <definedName name="xk1.5">#REF!</definedName>
    <definedName name="xkich">#REF!</definedName>
    <definedName name="xl">#REF!</definedName>
    <definedName name="XL_TBA">#REF!</definedName>
    <definedName name="xl3x250">#REF!</definedName>
    <definedName name="XL3X400">#REF!</definedName>
    <definedName name="xlc">#REF!</definedName>
    <definedName name="xld1.4">#REF!</definedName>
    <definedName name="xlk">#REF!</definedName>
    <definedName name="xlk1.4">#REF!</definedName>
    <definedName name="XLP">#REF!</definedName>
    <definedName name="xls" localSheetId="0" hidden="1">{"'Sheet1'!$L$16"}</definedName>
    <definedName name="xls" localSheetId="1" hidden="1">{"'Sheet1'!$L$16"}</definedName>
    <definedName name="xls" hidden="1">{"'Sheet1'!$L$16"}</definedName>
    <definedName name="xlttbninh" localSheetId="0" hidden="1">{"'Sheet1'!$L$16"}</definedName>
    <definedName name="xlttbninh" localSheetId="1" hidden="1">{"'Sheet1'!$L$16"}</definedName>
    <definedName name="xlttbninh" hidden="1">{"'Sheet1'!$L$16"}</definedName>
    <definedName name="XLxa">#REF!</definedName>
    <definedName name="xm" localSheetId="1">[109]gvl!$N$16</definedName>
    <definedName name="xm">[110]gvl!$N$16</definedName>
    <definedName name="XM.M10.1" localSheetId="1">'[207]Giai trinh'!#REF!</definedName>
    <definedName name="XM.M10.1">'[208]Giai trinh'!#REF!</definedName>
    <definedName name="XM.M10.2" localSheetId="1">'[207]Giai trinh'!#REF!</definedName>
    <definedName name="XM.M10.2">'[208]Giai trinh'!#REF!</definedName>
    <definedName name="XM.MDT" localSheetId="1">'[207]Giai trinh'!#REF!</definedName>
    <definedName name="XM.MDT">'[208]Giai trinh'!#REF!</definedName>
    <definedName name="XMAX">#REF!</definedName>
    <definedName name="XMB30">#REF!</definedName>
    <definedName name="XMB40">#REF!</definedName>
    <definedName name="xmBim">#REF!</definedName>
    <definedName name="XMBT">#REF!</definedName>
    <definedName name="xmBut">#REF!</definedName>
    <definedName name="xmcax">#REF!</definedName>
    <definedName name="XMIN">#REF!</definedName>
    <definedName name="xmp40">#REF!</definedName>
    <definedName name="xn">#REF!</definedName>
    <definedName name="xo" localSheetId="1">[281]So!#REF!</definedName>
    <definedName name="xo">[282]So!#REF!</definedName>
    <definedName name="xoanhapk">#REF!,#REF!</definedName>
    <definedName name="xoanhapl">#REF!,#REF!</definedName>
    <definedName name="xoaxuatk">#REF!</definedName>
    <definedName name="xoaxuatl">#REF!</definedName>
    <definedName name="xp">#REF!</definedName>
    <definedName name="xr1nc">'[35]lam-moi'!#REF!</definedName>
    <definedName name="xr1vl">'[35]lam-moi'!#REF!</definedName>
    <definedName name="Xsi">#REF!</definedName>
    <definedName name="XTKKTTC">7500</definedName>
    <definedName name="xtr3pnc">[35]gtrinh!#REF!</definedName>
    <definedName name="xtr3pvl">[35]gtrinh!#REF!</definedName>
    <definedName name="Xuan" localSheetId="1" hidden="1">{"'Sheet1'!$L$16"}</definedName>
    <definedName name="Xuan" hidden="1">{"'Sheet1'!$L$16"}</definedName>
    <definedName name="xuat_hien" localSheetId="1">[283]DTCT!$D$10:$D$283</definedName>
    <definedName name="xuat_hien">[284]DTCT!$D$10:$D$283</definedName>
    <definedName name="Xuat_hien_CL">#REF!</definedName>
    <definedName name="Xuat_hien1" localSheetId="1">[285]DTCT!$A$7:$A$157</definedName>
    <definedName name="Xuat_hien1">[286]DTCT!$A$7:$A$157</definedName>
    <definedName name="Xuat_hien2">#REF!</definedName>
    <definedName name="Xuat_hien3">#REF!</definedName>
    <definedName name="xuatthan">#REF!</definedName>
    <definedName name="xx">#REF!</definedName>
    <definedName name="XXT">#REF!</definedName>
    <definedName name="xxx">#REF!</definedName>
    <definedName name="xxx2">#REF!</definedName>
    <definedName name="y">#REF!</definedName>
    <definedName name="y_1I">'[113]13.BANG CT'!#REF!</definedName>
    <definedName name="y_1II">'[113]13.BANG CT'!#REF!</definedName>
    <definedName name="y_1III">'[113]13.BANG CT'!#REF!</definedName>
    <definedName name="y_1IV">'[113]13.BANG CT'!#REF!</definedName>
    <definedName name="y_2I">'[113]13.BANG CT'!#REF!</definedName>
    <definedName name="y_2II">'[113]13.BANG CT'!#REF!</definedName>
    <definedName name="y_2III">'[113]13.BANG CT'!#REF!</definedName>
    <definedName name="y_2IV">'[113]13.BANG CT'!#REF!</definedName>
    <definedName name="y_3I">'[113]13.BANG CT'!#REF!</definedName>
    <definedName name="y_3II">'[113]13.BANG CT'!#REF!</definedName>
    <definedName name="y_3III">'[113]13.BANG CT'!#REF!</definedName>
    <definedName name="y_3IV">'[113]13.BANG CT'!#REF!</definedName>
    <definedName name="y_4I">'[113]13.BANG CT'!#REF!</definedName>
    <definedName name="y_4II">'[113]13.BANG CT'!#REF!</definedName>
    <definedName name="y_4III">'[113]13.BANG CT'!#REF!</definedName>
    <definedName name="y_4IV">'[113]13.BANG CT'!#REF!</definedName>
    <definedName name="y_9bI">'[113]13.BANG CT'!#REF!</definedName>
    <definedName name="y_9bII">'[113]13.BANG CT'!#REF!</definedName>
    <definedName name="y_9bIII">'[113]13.BANG CT'!#REF!</definedName>
    <definedName name="y_9bIV">'[113]13.BANG CT'!#REF!</definedName>
    <definedName name="y_9I">'[113]13.BANG CT'!#REF!</definedName>
    <definedName name="y_9II">'[113]13.BANG CT'!#REF!</definedName>
    <definedName name="y_9III">'[113]13.BANG CT'!#REF!</definedName>
    <definedName name="y_9IV">'[113]13.BANG CT'!#REF!</definedName>
    <definedName name="Y1_2pvb">#REF!</definedName>
    <definedName name="Y1_2pvt">#REF!</definedName>
    <definedName name="Y1_4pvb">#REF!</definedName>
    <definedName name="Y1_4pvt">#REF!</definedName>
    <definedName name="Y3pvb">#REF!</definedName>
    <definedName name="Y3pvt">#REF!</definedName>
    <definedName name="Ych1_2b">#REF!</definedName>
    <definedName name="Yct1_2b">#REF!</definedName>
    <definedName name="Yct1_2t">#REF!</definedName>
    <definedName name="Yct1_4b">#REF!</definedName>
    <definedName name="Yct1_4t">#REF!</definedName>
    <definedName name="Yct3b">#REF!</definedName>
    <definedName name="Yct3t">#REF!</definedName>
    <definedName name="Yctgb">#REF!</definedName>
    <definedName name="Yctgt">#REF!</definedName>
    <definedName name="ỳđsgfhgfgfhghggh" localSheetId="0" hidden="1">{"'Sheet1'!$L$16"}</definedName>
    <definedName name="ỳđsgfhgfgfhghggh" localSheetId="1" hidden="1">{"'Sheet1'!$L$16"}</definedName>
    <definedName name="ỳđsgfhgfgfhghggh" hidden="1">{"'Sheet1'!$L$16"}</definedName>
    <definedName name="yen">#REF!</definedName>
    <definedName name="yen1">#REF!</definedName>
    <definedName name="yen2">#REF!</definedName>
    <definedName name="Yenthanh2" localSheetId="0" hidden="1">{"'Sheet1'!$L$16"}</definedName>
    <definedName name="Yenthanh2" localSheetId="1" hidden="1">{"'Sheet1'!$L$16"}</definedName>
    <definedName name="Yenthanh2" hidden="1">{"'Sheet1'!$L$16"}</definedName>
    <definedName name="Ygpvb">#REF!</definedName>
    <definedName name="Ygpvt">#REF!</definedName>
    <definedName name="yieldsfield">#REF!</definedName>
    <definedName name="yieldstoevaluate">#REF!</definedName>
    <definedName name="Yktb1_2b">#REF!</definedName>
    <definedName name="Yktb1_2t">#REF!</definedName>
    <definedName name="Yktbgb">#REF!</definedName>
    <definedName name="Yktbgt">#REF!</definedName>
    <definedName name="Yktg1_2b">#REF!</definedName>
    <definedName name="Yktg1_2t">#REF!</definedName>
    <definedName name="Yktggb">#REF!</definedName>
    <definedName name="Yktggt">#REF!</definedName>
    <definedName name="YMIN">#REF!</definedName>
    <definedName name="yo">#REF!</definedName>
    <definedName name="YR0">#REF!</definedName>
    <definedName name="YRP">#REF!</definedName>
    <definedName name="ytd">#REF!</definedName>
    <definedName name="ytddg">#REF!</definedName>
    <definedName name="Ythd1.5">#REF!</definedName>
    <definedName name="ythdg">#REF!</definedName>
    <definedName name="Ythdgoi">#REF!</definedName>
    <definedName name="YvNgam">#REF!</definedName>
    <definedName name="YvTreo">#REF!</definedName>
    <definedName name="yy">#REF!</definedName>
    <definedName name="yyyyyyyyyyyyyyyy">#REF!</definedName>
    <definedName name="Z">#REF!</definedName>
    <definedName name="Z_dh">#REF!</definedName>
    <definedName name="zbot">#REF!</definedName>
    <definedName name="Zip">#REF!</definedName>
    <definedName name="zl">#REF!</definedName>
    <definedName name="zt">#REF!</definedName>
    <definedName name="ztop">#REF!</definedName>
    <definedName name="Zw">#REF!</definedName>
    <definedName name="ZXD">#REF!</definedName>
    <definedName name="Zxl">#REF!</definedName>
    <definedName name="ZXzX" localSheetId="0" hidden="1">{"'Sheet1'!$L$16"}</definedName>
    <definedName name="ZXzX" localSheetId="1" hidden="1">{"'Sheet1'!$L$16"}</definedName>
    <definedName name="ZXzX" hidden="1">{"'Sheet1'!$L$16"}</definedName>
    <definedName name="ZYX">#REF!</definedName>
    <definedName name="ZZZ">#REF!</definedName>
    <definedName name="zzzzzz" hidden="1">#REF!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피팅" localSheetId="0">BlankMacro1</definedName>
    <definedName name="피팅" localSheetId="1">BlankMacro1</definedName>
    <definedName name="피팅">BlankMacro1</definedName>
    <definedName name="在庫">#REF!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2" i="57" l="1"/>
  <c r="P24" i="57"/>
  <c r="N24" i="57"/>
  <c r="P22" i="57"/>
  <c r="M14" i="57" l="1"/>
  <c r="S37" i="57" l="1"/>
  <c r="N37" i="57"/>
  <c r="K37" i="57"/>
  <c r="P14" i="57"/>
  <c r="O14" i="57"/>
  <c r="Q37" i="57" l="1"/>
  <c r="R37" i="57"/>
  <c r="N35" i="57"/>
  <c r="N36" i="57"/>
  <c r="N34" i="57"/>
  <c r="K34" i="57" l="1"/>
  <c r="R34" i="57" s="1"/>
  <c r="K35" i="57"/>
  <c r="K36" i="57"/>
  <c r="S36" i="57"/>
  <c r="L33" i="57"/>
  <c r="K33" i="57" s="1"/>
  <c r="K15" i="57" l="1"/>
  <c r="K16" i="57"/>
  <c r="K17" i="57"/>
  <c r="K18" i="57"/>
  <c r="K19" i="57"/>
  <c r="K20" i="57"/>
  <c r="K21" i="57"/>
  <c r="K22" i="57"/>
  <c r="K24" i="57"/>
  <c r="Q24" i="57" s="1"/>
  <c r="K25" i="57"/>
  <c r="K26" i="57"/>
  <c r="K27" i="57"/>
  <c r="K28" i="57"/>
  <c r="K29" i="57"/>
  <c r="K30" i="57"/>
  <c r="K31" i="57"/>
  <c r="K32" i="57"/>
  <c r="K23" i="57"/>
  <c r="K14" i="57" l="1"/>
  <c r="O13" i="57"/>
  <c r="O12" i="57" s="1"/>
  <c r="O11" i="57" s="1"/>
  <c r="P13" i="57"/>
  <c r="P12" i="57" s="1"/>
  <c r="P11" i="57" s="1"/>
  <c r="M8" i="43"/>
  <c r="K16" i="43"/>
  <c r="K20" i="43"/>
  <c r="N16" i="57" l="1"/>
  <c r="Q16" i="57" s="1"/>
  <c r="N17" i="57"/>
  <c r="R17" i="57" s="1"/>
  <c r="N18" i="57"/>
  <c r="Q18" i="57" s="1"/>
  <c r="N19" i="57"/>
  <c r="Q19" i="57" s="1"/>
  <c r="N20" i="57"/>
  <c r="Q20" i="57" s="1"/>
  <c r="N21" i="57"/>
  <c r="Q21" i="57" s="1"/>
  <c r="N22" i="57"/>
  <c r="Q22" i="57" s="1"/>
  <c r="N23" i="57"/>
  <c r="Q23" i="57" s="1"/>
  <c r="N25" i="57"/>
  <c r="Q25" i="57" s="1"/>
  <c r="N26" i="57"/>
  <c r="Q26" i="57" s="1"/>
  <c r="N27" i="57"/>
  <c r="Q27" i="57" s="1"/>
  <c r="N28" i="57"/>
  <c r="Q28" i="57" s="1"/>
  <c r="N29" i="57"/>
  <c r="R29" i="57" s="1"/>
  <c r="N30" i="57"/>
  <c r="Q30" i="57" s="1"/>
  <c r="N31" i="57"/>
  <c r="R31" i="57" s="1"/>
  <c r="N32" i="57"/>
  <c r="Q32" i="57" s="1"/>
  <c r="N15" i="57"/>
  <c r="L10" i="43"/>
  <c r="O10" i="43" s="1"/>
  <c r="L11" i="43"/>
  <c r="N11" i="43" s="1"/>
  <c r="L12" i="43"/>
  <c r="N12" i="43" s="1"/>
  <c r="L13" i="43"/>
  <c r="N13" i="43" s="1"/>
  <c r="L14" i="43"/>
  <c r="N14" i="43" s="1"/>
  <c r="L15" i="43"/>
  <c r="N15" i="43" s="1"/>
  <c r="L16" i="43"/>
  <c r="N16" i="43" s="1"/>
  <c r="L17" i="43"/>
  <c r="N17" i="43" s="1"/>
  <c r="L18" i="43"/>
  <c r="N18" i="43" s="1"/>
  <c r="L19" i="43"/>
  <c r="N19" i="43" s="1"/>
  <c r="L20" i="43"/>
  <c r="N20" i="43" s="1"/>
  <c r="L9" i="43"/>
  <c r="N9" i="43" s="1"/>
  <c r="Q15" i="57" l="1"/>
  <c r="N14" i="57"/>
  <c r="O14" i="43"/>
  <c r="R30" i="57"/>
  <c r="R22" i="57"/>
  <c r="R21" i="57"/>
  <c r="R23" i="57"/>
  <c r="R28" i="57"/>
  <c r="R20" i="57"/>
  <c r="O20" i="43"/>
  <c r="O11" i="43"/>
  <c r="R27" i="57"/>
  <c r="R19" i="57"/>
  <c r="R26" i="57"/>
  <c r="R18" i="57"/>
  <c r="O13" i="43"/>
  <c r="O19" i="43"/>
  <c r="O17" i="43"/>
  <c r="R15" i="57"/>
  <c r="R25" i="57"/>
  <c r="O15" i="43"/>
  <c r="O12" i="43"/>
  <c r="O18" i="43"/>
  <c r="O16" i="43"/>
  <c r="R32" i="57"/>
  <c r="R24" i="57"/>
  <c r="R16" i="57"/>
  <c r="O9" i="43"/>
  <c r="L8" i="43"/>
  <c r="O8" i="43" l="1"/>
  <c r="N13" i="57"/>
  <c r="F14" i="57"/>
  <c r="F13" i="57" s="1"/>
  <c r="F12" i="57" s="1"/>
  <c r="F11" i="57" s="1"/>
  <c r="F10" i="57" s="1"/>
  <c r="G14" i="57"/>
  <c r="G13" i="57" s="1"/>
  <c r="G12" i="57" s="1"/>
  <c r="G11" i="57" s="1"/>
  <c r="G10" i="57" s="1"/>
  <c r="H14" i="57"/>
  <c r="H13" i="57" s="1"/>
  <c r="H12" i="57" s="1"/>
  <c r="I14" i="57"/>
  <c r="I13" i="57" s="1"/>
  <c r="I12" i="57" s="1"/>
  <c r="I11" i="57" s="1"/>
  <c r="I10" i="57" s="1"/>
  <c r="J14" i="57"/>
  <c r="J13" i="57" s="1"/>
  <c r="J12" i="57" s="1"/>
  <c r="J11" i="57" s="1"/>
  <c r="J10" i="57" s="1"/>
  <c r="L14" i="57"/>
  <c r="L13" i="57" s="1"/>
  <c r="L12" i="57" l="1"/>
  <c r="N12" i="57"/>
  <c r="N11" i="57" s="1"/>
  <c r="H11" i="57"/>
  <c r="H8" i="43"/>
  <c r="I8" i="43"/>
  <c r="J8" i="43"/>
  <c r="K8" i="43"/>
  <c r="G8" i="43"/>
  <c r="R8" i="43" l="1"/>
  <c r="N8" i="43"/>
  <c r="L11" i="57"/>
  <c r="H10" i="57"/>
  <c r="L10" i="57" l="1"/>
  <c r="Q14" i="57" l="1"/>
  <c r="M13" i="57"/>
  <c r="K13" i="57" l="1"/>
  <c r="M12" i="57"/>
  <c r="R14" i="57"/>
  <c r="K12" i="57" l="1"/>
  <c r="M11" i="57"/>
  <c r="Q13" i="57"/>
  <c r="R13" i="57"/>
  <c r="M10" i="57" l="1"/>
  <c r="K11" i="57"/>
  <c r="Q11" i="57" s="1"/>
  <c r="Q12" i="57"/>
  <c r="R12" i="57"/>
  <c r="R11" i="57" l="1"/>
  <c r="R10" i="43"/>
  <c r="K10" i="57"/>
  <c r="Q34" i="57"/>
  <c r="Q35" i="57"/>
  <c r="R35" i="57"/>
  <c r="Q36" i="57"/>
  <c r="R36" i="57"/>
</calcChain>
</file>

<file path=xl/sharedStrings.xml><?xml version="1.0" encoding="utf-8"?>
<sst xmlns="http://schemas.openxmlformats.org/spreadsheetml/2006/main" count="204" uniqueCount="118">
  <si>
    <t>NỘI DUNG</t>
  </si>
  <si>
    <t>Chủ đầu tư</t>
  </si>
  <si>
    <t xml:space="preserve">Địa điểm xây dựng </t>
  </si>
  <si>
    <t>Thời gian KC-HT</t>
  </si>
  <si>
    <t>Kế hoạch đầu tư công trung hạn giai đoạn 2021-2025</t>
  </si>
  <si>
    <t>Ghi chú</t>
  </si>
  <si>
    <t>Số, ngày, tháng, năm</t>
  </si>
  <si>
    <t>Tổng mức đầu tư</t>
  </si>
  <si>
    <t>Tổng số</t>
  </si>
  <si>
    <t>A</t>
  </si>
  <si>
    <t>2023-2025</t>
  </si>
  <si>
    <t>Quyết định đầu tư/Quyết toán</t>
  </si>
  <si>
    <t>STT</t>
  </si>
  <si>
    <t>Tổng cộng</t>
  </si>
  <si>
    <t>Cộng</t>
  </si>
  <si>
    <t>22-25</t>
  </si>
  <si>
    <t>23-25</t>
  </si>
  <si>
    <t>Trong đó: Vốn ngân sách xã</t>
  </si>
  <si>
    <t>xã Lùng Phình</t>
  </si>
  <si>
    <t>24-25</t>
  </si>
  <si>
    <t>22-23</t>
  </si>
  <si>
    <t>2024-2025</t>
  </si>
  <si>
    <t>2022-2025</t>
  </si>
  <si>
    <t>IV</t>
  </si>
  <si>
    <t>Đã bố trí đến nay</t>
  </si>
  <si>
    <t>Kế hoạch vốn năm 2025</t>
  </si>
  <si>
    <t>TDA1</t>
  </si>
  <si>
    <t>Đầu tư cơ sở hạ tầng thiết yếu cấp xã</t>
  </si>
  <si>
    <t>ND4</t>
  </si>
  <si>
    <t>Tiểu dự án 1: Đầu tư cơ sở hạ tầng thiết yếu, phục vụ sản xuất, đời sống trong vùng đồng bào dân tộc thiểu số và miền núi</t>
  </si>
  <si>
    <t>Dự án 4: Đầu tư cơ sở hạ tầng thiết yếu phục vụ sản xuất, đời sống trong vùng đồng bào DTTS và MN và các đợn vị sự nghiệp công của lĩnh vực dân tộc</t>
  </si>
  <si>
    <t>CHƯƠNG TRÌNH MTQG 1719</t>
  </si>
  <si>
    <t>TỔNG SỐ</t>
  </si>
  <si>
    <t>Vốn giao  năm 2025</t>
  </si>
  <si>
    <t>Vốn kéo dài sang năm 2025</t>
  </si>
  <si>
    <t>Trong đó NSTW  CTMTQG</t>
  </si>
  <si>
    <t xml:space="preserve">Tổng số </t>
  </si>
  <si>
    <t>Khái toán TMĐT, quyết toán được duyệt</t>
  </si>
  <si>
    <t xml:space="preserve">Số QĐ ngày, tháng, năm </t>
  </si>
  <si>
    <t>Kế hoạch vốn NSTW CTMTQG năm 2025</t>
  </si>
  <si>
    <t>Luỹ kế vốn NSNN hằng năm đã bố trí GĐ 2021-2025 đến nay</t>
  </si>
  <si>
    <t>Kế hoạch vốn NSTW giai đoạn 2021-2025 đã giao</t>
  </si>
  <si>
    <t>Quyết định phê duyệt dự án, điều chỉnh (nếu có) hoặc quyết toán</t>
  </si>
  <si>
    <t>Năm  KC-HT</t>
  </si>
  <si>
    <t>Địa điểm XD</t>
  </si>
  <si>
    <t>Danh mục dự án</t>
  </si>
  <si>
    <t>UBND xã Lùng Phình</t>
  </si>
  <si>
    <t>Đường Pả Chư Tỷ 2 - Quán Hóa, xã Lùng Phình</t>
  </si>
  <si>
    <t>Đường khu sản xuất thôn Sín Chải, xã Tả Văn Chư</t>
  </si>
  <si>
    <t>Đường Dì Thào Ván - Túng Súng, xã Lùng Phình</t>
  </si>
  <si>
    <t>Đường ngã 3 Nhà văn hóa thôn Dì Thào Ván - Khu nhà ông Ly Seo Tà, xã Lùng Phình</t>
  </si>
  <si>
    <t>Đường Cầu treo - Pờ Chồ 3, xã Lùng Phình</t>
  </si>
  <si>
    <t>Đường  Tiểu học - nhà ông Hàm, xã Lùng Phình</t>
  </si>
  <si>
    <t>Đường liên xã từ thôn Sín Chải xã Tả Văn Chư huyện Bắc Hà đến thôn Cán Cấu xã Cán Cấu huyện Si Ma Cai, xã Tả Văn Chư</t>
  </si>
  <si>
    <t>Đường Pù Chù Ván khu sản xuất, xã Tả Van Chư</t>
  </si>
  <si>
    <t>Đường Tả Van Chư thượng, xã Tả Van Chư</t>
  </si>
  <si>
    <t>Đường Phà Hai Tủng - Sừ Mần Khang, xã Tả Văn Chư</t>
  </si>
  <si>
    <t>Đường Lả Dì Thàng đi xã Bản Phố, xã Tả Văn Chư</t>
  </si>
  <si>
    <t>Đường Xà Ván, xã Tả Văn Chư</t>
  </si>
  <si>
    <t>234 ngày 31/5/2024</t>
  </si>
  <si>
    <t>233 ngày 30/5/2024</t>
  </si>
  <si>
    <t>235 ngày 31/5/2024</t>
  </si>
  <si>
    <t>60 ngày 28/5/2024</t>
  </si>
  <si>
    <t>55 ngày 20/5/2024</t>
  </si>
  <si>
    <t>59 ngày 28/5/2024</t>
  </si>
  <si>
    <t xml:space="preserve">Đường Dì Thào Ván - Dín Tủng 1, xã Lùng Phình </t>
  </si>
  <si>
    <t>187 ngày 25/5/2024</t>
  </si>
  <si>
    <t>44 ngày 15/5/2024</t>
  </si>
  <si>
    <t>186 ngày 15/5/2024</t>
  </si>
  <si>
    <t>188 ngày 15/5/2024</t>
  </si>
  <si>
    <t>43 ngày 15/5/2024</t>
  </si>
  <si>
    <t>54/20/5/2024</t>
  </si>
  <si>
    <t>217/QĐ-UBND ngày 27/9/2022</t>
  </si>
  <si>
    <t>Đường liên thôn từ thôn Seng Sui đến thôn Nàng Cảng 2, xã Lùng Thẩn</t>
  </si>
  <si>
    <t>QĐ 136/QĐ-UBND ngày 11/12/2023</t>
  </si>
  <si>
    <t>Đường từ QL4 - thôn lênh Sui Thàng, xã Lùng Thẩn</t>
  </si>
  <si>
    <t>81/QĐ-UBND ngày 23/9/2022</t>
  </si>
  <si>
    <t>Đường Seng Sui - Nà Mổ Cái, xã Lùng Thẩn</t>
  </si>
  <si>
    <t>QĐ 135/QĐ-UBND ngày 11/12/2023</t>
  </si>
  <si>
    <t>Đường nội đồng thôn Chính Chư Phìn 2 xã Lử Thẩn, xã Lùng Thẩn</t>
  </si>
  <si>
    <t>QĐ 134/QĐ-UBND ngày 11/12/2023</t>
  </si>
  <si>
    <t>Đường Lùng Sui - Lùng Cải (Bắc Hà) xã Lùng Sui, xã Lùng Thẩn</t>
  </si>
  <si>
    <t>QĐ 137/QĐ-UBND ngày 11/12/2023</t>
  </si>
  <si>
    <t>Đường Nàng Cảng 2 - Seng Sui, xã Lùng Thẩn</t>
  </si>
  <si>
    <t>Số 44/ 15/5/2024</t>
  </si>
  <si>
    <t xml:space="preserve">Đường Pả Chư Tỷ  - Quán Hóa </t>
  </si>
  <si>
    <t xml:space="preserve">Đường Dì Thào Ván - Túng Súng </t>
  </si>
  <si>
    <t>187/15/5/2024</t>
  </si>
  <si>
    <t>188/15/5/2024</t>
  </si>
  <si>
    <t>186/15/5/2024</t>
  </si>
  <si>
    <t xml:space="preserve">Đường  ngã 3 nhà văn hóa thôn Dì Thào Ván </t>
  </si>
  <si>
    <t xml:space="preserve">Đường  Tiểu học  -Nhà Ông Hàm </t>
  </si>
  <si>
    <t>431/29/9/2022</t>
  </si>
  <si>
    <t xml:space="preserve">Đường Phà Hai Tủng - Sừ Mần Khang, xã Tả Văn Chư </t>
  </si>
  <si>
    <t>430/29/9/2022</t>
  </si>
  <si>
    <t>429/29/9/2022</t>
  </si>
  <si>
    <t>Trong đó</t>
  </si>
  <si>
    <t>Xã Lùng Phình</t>
  </si>
  <si>
    <t>(Kèm theo Báo Cáo  số:        /BC-PKT ngày              tháng     9      năm 2025 của phòng Kinh tế xã Lùng Phình)</t>
  </si>
  <si>
    <t>Kết quả giải ngân vốn năm 2025 đến thời điểm báo cáo</t>
  </si>
  <si>
    <t>Tỷ lệ giải ngân (%)</t>
  </si>
  <si>
    <t>Vốn KH năm 2025 còn lại chưa giải ngân</t>
  </si>
  <si>
    <t>Vốn giải ngân giao  năm 2025</t>
  </si>
  <si>
    <t>Vốn KH 2025 còn lại chưa giải ngân</t>
  </si>
  <si>
    <t>BIỂU NGUỒN VỐN NGÂN SÁCH TỈNH BỔ SUNG CÓ MỤC TIÊU CHO NGÂN SÁCH XÃ</t>
  </si>
  <si>
    <t>Tỷ lệ giải ngân</t>
  </si>
  <si>
    <t>Đơn vị: triệu đồng</t>
  </si>
  <si>
    <t>(Kèm theo Báo Cáo  số:        /BC-UBND ngày           tháng  11 năm 2025 của UBND xã Lùng Phình)</t>
  </si>
  <si>
    <t>Biểu 02</t>
  </si>
  <si>
    <t>Nâng cấp sửa chữa chợ Lùng Phình, huyện Bắc hà</t>
  </si>
  <si>
    <t>166/31/7/2024</t>
  </si>
  <si>
    <t>Trạm y tế xã Lùng Phình, huyện Bắc Hà</t>
  </si>
  <si>
    <t>Trường mầm non Lùng Phình, điểm trường Lử Chồ, xã Lùng Phình, huyện Bắc Hà</t>
  </si>
  <si>
    <t>180/21/5/2025</t>
  </si>
  <si>
    <t>Trường PTDTBT TH số 1 xã Lùng Thẩn, huyện Si Ma Cai. (PH Nà Trí Phàng 1).</t>
  </si>
  <si>
    <t>QĐ 109/QĐ-UBND ngày 05/11/2024</t>
  </si>
  <si>
    <t>Chưa phân khai</t>
  </si>
  <si>
    <t>BIỂU NGUỒN VỐN ĐẦU TƯ CÁC CHƯƠNG TRÌNH MỤC TIÊU QUỐC GIA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</si>
</sst>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0\ _₫_-;\-* #,##0\ _₫_-;_-* \-??\ _₫_-;_-@_-"/>
    <numFmt numFmtId="168" formatCode="_-* #,##0.00\ _₫_-;\-* #,##0.00\ _₫_-;_-* &quot;-&quot;??\ _₫_-;_-@_-"/>
    <numFmt numFmtId="169" formatCode="_(* #,##0_);_(* \(#,##0\);_(* &quot;-&quot;??_);_(@_)"/>
    <numFmt numFmtId="170" formatCode="_-* #,##0.00\ _₫_-;\-* #,##0.00\ _₫_-;_-* \-??\ _₫_-;_-@_-"/>
    <numFmt numFmtId="171" formatCode="&quot;?&quot;#,##0;&quot;?&quot;\-#,##0"/>
    <numFmt numFmtId="172" formatCode="#,##0.0"/>
    <numFmt numFmtId="173" formatCode="0.0%"/>
  </numFmts>
  <fonts count="50"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63"/>
      <scheme val="minor"/>
    </font>
    <font>
      <sz val="12"/>
      <name val="Times New Roman"/>
      <family val="1"/>
    </font>
    <font>
      <b/>
      <sz val="12"/>
      <name val="Times New Roman"/>
      <family val="1"/>
      <charset val="163"/>
    </font>
    <font>
      <sz val="12"/>
      <name val="Times New Roman"/>
      <family val="1"/>
      <charset val="163"/>
    </font>
    <font>
      <sz val="10"/>
      <name val="Arial"/>
      <family val="2"/>
    </font>
    <font>
      <sz val="10"/>
      <name val="MS Sans Serif"/>
      <family val="2"/>
    </font>
    <font>
      <sz val="11"/>
      <color theme="1"/>
      <name val=".VnTime"/>
      <family val="2"/>
    </font>
    <font>
      <sz val="11"/>
      <color theme="1"/>
      <name val="Calibri"/>
      <family val="2"/>
      <scheme val="minor"/>
    </font>
    <font>
      <sz val="11"/>
      <color indexed="8"/>
      <name val="Calibri"/>
      <family val="2"/>
    </font>
    <font>
      <sz val="12"/>
      <color indexed="8"/>
      <name val="Calibri"/>
      <family val="2"/>
      <charset val="163"/>
    </font>
    <font>
      <sz val="14"/>
      <name val=".VnTime"/>
      <family val="2"/>
    </font>
    <font>
      <b/>
      <sz val="12"/>
      <name val="Times New Roman"/>
      <family val="1"/>
    </font>
    <font>
      <sz val="10"/>
      <name val="Arial"/>
      <family val="2"/>
      <charset val="163"/>
    </font>
    <font>
      <sz val="10"/>
      <name val="Helv"/>
      <family val="2"/>
    </font>
    <font>
      <sz val="14"/>
      <name val="Times New Roman"/>
      <family val="1"/>
    </font>
    <font>
      <sz val="11"/>
      <color indexed="8"/>
      <name val=".VnTime"/>
      <family val="2"/>
    </font>
    <font>
      <sz val="11"/>
      <color theme="1"/>
      <name val="Arial"/>
      <family val="2"/>
    </font>
    <font>
      <sz val="11"/>
      <color rgb="FF000000"/>
      <name val="Calibri"/>
      <family val="2"/>
    </font>
    <font>
      <sz val="12"/>
      <color rgb="FF000000"/>
      <name val="Calibri"/>
      <family val="2"/>
      <scheme val="minor"/>
    </font>
    <font>
      <sz val="10"/>
      <color rgb="FF000000"/>
      <name val="Calibri"/>
      <family val="2"/>
      <scheme val="minor"/>
    </font>
    <font>
      <sz val="14"/>
      <color indexed="8"/>
      <name val="Times New Roman"/>
      <family val="2"/>
      <charset val="163"/>
    </font>
    <font>
      <b/>
      <i/>
      <sz val="12"/>
      <name val="Times New Roman"/>
      <family val="1"/>
    </font>
    <font>
      <sz val="14"/>
      <color theme="1"/>
      <name val="Times New Roman"/>
      <family val="2"/>
      <charset val="163"/>
    </font>
    <font>
      <sz val="13"/>
      <name val="Times New Roman"/>
      <family val="1"/>
    </font>
    <font>
      <sz val="11"/>
      <color theme="1"/>
      <name val="Calibri"/>
      <family val="2"/>
    </font>
    <font>
      <sz val="10"/>
      <name val=".VnTime"/>
      <family val="2"/>
    </font>
    <font>
      <i/>
      <sz val="12"/>
      <name val="Times New Roman"/>
      <family val="1"/>
    </font>
    <font>
      <sz val="12"/>
      <name val=".VnTime"/>
      <family val="2"/>
    </font>
    <font>
      <sz val="12"/>
      <name val="Arial"/>
      <family val="2"/>
    </font>
    <font>
      <sz val="11"/>
      <color indexed="8"/>
      <name val="Arial"/>
      <family val="2"/>
    </font>
    <font>
      <sz val="11"/>
      <color rgb="FF000000"/>
      <name val="Calibri"/>
      <family val="2"/>
      <scheme val="minor"/>
    </font>
    <font>
      <sz val="14"/>
      <color theme="1"/>
      <name val="Times New Roman"/>
      <family val="2"/>
    </font>
    <font>
      <sz val="11"/>
      <color theme="1"/>
      <name val="Times New Roman"/>
      <family val="2"/>
    </font>
    <font>
      <sz val="12"/>
      <color theme="1"/>
      <name val="Times New Roman"/>
      <family val="2"/>
      <charset val="163"/>
    </font>
    <font>
      <sz val="12"/>
      <color indexed="8"/>
      <name val="Times New Roman"/>
      <family val="2"/>
    </font>
    <font>
      <sz val="16"/>
      <name val="Times New Roman"/>
      <family val="1"/>
      <charset val="163"/>
    </font>
    <font>
      <b/>
      <sz val="15"/>
      <name val="Times New Roman"/>
      <family val="1"/>
    </font>
    <font>
      <i/>
      <sz val="16"/>
      <name val="Times New Roman"/>
      <family val="1"/>
    </font>
    <font>
      <b/>
      <sz val="16"/>
      <name val="Times New Roman"/>
      <family val="1"/>
      <charset val="163"/>
    </font>
    <font>
      <i/>
      <sz val="16"/>
      <name val="Times New Roman"/>
      <family val="1"/>
      <charset val="163"/>
    </font>
    <font>
      <i/>
      <sz val="14"/>
      <name val="Times New Roman"/>
      <family val="1"/>
      <charset val="163"/>
    </font>
    <font>
      <b/>
      <sz val="13"/>
      <name val="Times New Roman"/>
      <family val="1"/>
      <charset val="163"/>
    </font>
    <font>
      <b/>
      <sz val="14"/>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92">
    <xf numFmtId="0" fontId="0" fillId="0" borderId="0"/>
    <xf numFmtId="166" fontId="7" fillId="0" borderId="0" applyFont="0" applyFill="0" applyBorder="0" applyAlignment="0" applyProtection="0"/>
    <xf numFmtId="0" fontId="8" fillId="0" borderId="0"/>
    <xf numFmtId="0" fontId="8" fillId="0" borderId="0"/>
    <xf numFmtId="0" fontId="12" fillId="0" borderId="0"/>
    <xf numFmtId="0" fontId="13" fillId="0" borderId="0"/>
    <xf numFmtId="0" fontId="14" fillId="0" borderId="0"/>
    <xf numFmtId="0" fontId="14" fillId="0" borderId="0"/>
    <xf numFmtId="0" fontId="13" fillId="0" borderId="0"/>
    <xf numFmtId="0" fontId="11" fillId="0" borderId="0"/>
    <xf numFmtId="43" fontId="11" fillId="0" borderId="0" applyFont="0" applyFill="0" applyBorder="0" applyAlignment="0" applyProtection="0"/>
    <xf numFmtId="0" fontId="11" fillId="0" borderId="0"/>
    <xf numFmtId="43" fontId="15" fillId="0" borderId="0" applyFont="0" applyFill="0" applyBorder="0" applyAlignment="0" applyProtection="0"/>
    <xf numFmtId="0" fontId="16" fillId="0" borderId="0"/>
    <xf numFmtId="0" fontId="15" fillId="0" borderId="0"/>
    <xf numFmtId="0" fontId="17" fillId="0" borderId="0"/>
    <xf numFmtId="0" fontId="10" fillId="0" borderId="0"/>
    <xf numFmtId="43" fontId="19" fillId="0" borderId="0" applyFont="0" applyFill="0" applyBorder="0" applyAlignment="0" applyProtection="0"/>
    <xf numFmtId="0" fontId="15" fillId="0" borderId="0"/>
    <xf numFmtId="0" fontId="20" fillId="0" borderId="0"/>
    <xf numFmtId="43" fontId="21" fillId="0" borderId="0" applyFont="0" applyFill="0" applyBorder="0" applyAlignment="0" applyProtection="0"/>
    <xf numFmtId="0" fontId="15" fillId="0" borderId="0"/>
    <xf numFmtId="0" fontId="14" fillId="0" borderId="0"/>
    <xf numFmtId="0" fontId="14" fillId="0" borderId="0"/>
    <xf numFmtId="0" fontId="11" fillId="0" borderId="0"/>
    <xf numFmtId="0" fontId="14" fillId="0" borderId="0"/>
    <xf numFmtId="43" fontId="15" fillId="0" borderId="0" applyFont="0" applyFill="0" applyBorder="0" applyAlignment="0" applyProtection="0"/>
    <xf numFmtId="0" fontId="15" fillId="0" borderId="0"/>
    <xf numFmtId="169" fontId="8" fillId="0" borderId="0" applyFont="0" applyFill="0" applyBorder="0" applyAlignment="0" applyProtection="0"/>
    <xf numFmtId="43" fontId="22" fillId="0" borderId="0" applyFont="0" applyFill="0" applyBorder="0" applyAlignment="0" applyProtection="0"/>
    <xf numFmtId="0" fontId="14" fillId="0" borderId="0"/>
    <xf numFmtId="0" fontId="14" fillId="0" borderId="0"/>
    <xf numFmtId="0" fontId="14" fillId="0" borderId="0"/>
    <xf numFmtId="43" fontId="11" fillId="0" borderId="0" applyFont="0" applyFill="0" applyBorder="0" applyAlignment="0" applyProtection="0"/>
    <xf numFmtId="166" fontId="7" fillId="0" borderId="0" applyFont="0" applyFill="0" applyBorder="0" applyAlignment="0" applyProtection="0"/>
    <xf numFmtId="0" fontId="23" fillId="0" borderId="0"/>
    <xf numFmtId="168" fontId="23" fillId="0" borderId="0" applyFont="0" applyFill="0" applyBorder="0" applyAlignment="0" applyProtection="0"/>
    <xf numFmtId="0" fontId="24" fillId="0" borderId="0"/>
    <xf numFmtId="0" fontId="25" fillId="0" borderId="0"/>
    <xf numFmtId="0" fontId="14" fillId="0" borderId="0"/>
    <xf numFmtId="0" fontId="8" fillId="0" borderId="0"/>
    <xf numFmtId="0" fontId="14" fillId="0" borderId="0"/>
    <xf numFmtId="43" fontId="14" fillId="0" borderId="0" applyFont="0" applyFill="0" applyBorder="0" applyAlignment="0" applyProtection="0"/>
    <xf numFmtId="0" fontId="14" fillId="0" borderId="0"/>
    <xf numFmtId="0" fontId="14" fillId="0" borderId="0"/>
    <xf numFmtId="166" fontId="26" fillId="0" borderId="0" applyFont="0" applyFill="0" applyBorder="0" applyAlignment="0" applyProtection="0"/>
    <xf numFmtId="168" fontId="27" fillId="0" borderId="0" applyFont="0" applyFill="0" applyBorder="0" applyAlignment="0" applyProtection="0"/>
    <xf numFmtId="0" fontId="15" fillId="0" borderId="0"/>
    <xf numFmtId="0" fontId="29" fillId="0" borderId="0"/>
    <xf numFmtId="0" fontId="7" fillId="0" borderId="0"/>
    <xf numFmtId="43" fontId="7" fillId="0" borderId="0" applyFont="0" applyFill="0" applyBorder="0" applyAlignment="0" applyProtection="0"/>
    <xf numFmtId="0" fontId="31" fillId="0" borderId="0"/>
    <xf numFmtId="0" fontId="32" fillId="0" borderId="0" applyNumberFormat="0" applyFill="0" applyBorder="0" applyAlignment="0" applyProtection="0"/>
    <xf numFmtId="0" fontId="8" fillId="0" borderId="0"/>
    <xf numFmtId="0" fontId="14" fillId="0" borderId="0"/>
    <xf numFmtId="9" fontId="11" fillId="0" borderId="0" applyFont="0" applyFill="0" applyBorder="0" applyAlignment="0" applyProtection="0"/>
    <xf numFmtId="166" fontId="14" fillId="0" borderId="0" applyFont="0" applyFill="0" applyBorder="0" applyAlignment="0" applyProtection="0"/>
    <xf numFmtId="0" fontId="20" fillId="0" borderId="0"/>
    <xf numFmtId="43" fontId="23" fillId="0" borderId="0" applyFont="0" applyFill="0" applyBorder="0" applyAlignment="0" applyProtection="0"/>
    <xf numFmtId="0" fontId="14" fillId="0" borderId="0"/>
    <xf numFmtId="9" fontId="8" fillId="0" borderId="0" applyFont="0" applyFill="0" applyBorder="0" applyAlignment="0" applyProtection="0"/>
    <xf numFmtId="0" fontId="12" fillId="0" borderId="0"/>
    <xf numFmtId="166" fontId="34" fillId="0" borderId="0" applyFont="0" applyFill="0" applyBorder="0" applyAlignment="0" applyProtection="0"/>
    <xf numFmtId="166" fontId="14" fillId="0" borderId="0" applyFont="0" applyFill="0" applyBorder="0" applyAlignment="0" applyProtection="0"/>
    <xf numFmtId="0" fontId="35" fillId="0" borderId="0"/>
    <xf numFmtId="0" fontId="14" fillId="0" borderId="0"/>
    <xf numFmtId="0" fontId="30" fillId="0" borderId="0"/>
    <xf numFmtId="166" fontId="22" fillId="0" borderId="0" applyFont="0" applyFill="0" applyBorder="0" applyAlignment="0" applyProtection="0"/>
    <xf numFmtId="9" fontId="22" fillId="0" borderId="0" applyFont="0" applyFill="0" applyBorder="0" applyAlignment="0" applyProtection="0"/>
    <xf numFmtId="0" fontId="7" fillId="0" borderId="0"/>
    <xf numFmtId="9" fontId="7" fillId="0" borderId="0" applyFont="0" applyFill="0" applyBorder="0" applyAlignment="0" applyProtection="0"/>
    <xf numFmtId="0" fontId="31" fillId="0" borderId="0"/>
    <xf numFmtId="0" fontId="7" fillId="0" borderId="0"/>
    <xf numFmtId="166" fontId="8" fillId="0" borderId="0" applyFont="0" applyFill="0" applyBorder="0" applyAlignment="0" applyProtection="0"/>
    <xf numFmtId="0" fontId="8" fillId="0" borderId="0"/>
    <xf numFmtId="0" fontId="8" fillId="0" borderId="0"/>
    <xf numFmtId="0" fontId="32" fillId="0" borderId="0" applyNumberFormat="0" applyFill="0" applyBorder="0" applyAlignment="0" applyProtection="0"/>
    <xf numFmtId="166" fontId="17" fillId="0" borderId="0" applyFont="0" applyFill="0" applyBorder="0" applyAlignment="0" applyProtection="0"/>
    <xf numFmtId="0" fontId="32" fillId="0" borderId="0" applyNumberFormat="0" applyFill="0" applyBorder="0" applyAlignment="0" applyProtection="0"/>
    <xf numFmtId="164" fontId="30" fillId="0" borderId="0" applyFont="0" applyFill="0" applyBorder="0" applyAlignment="0" applyProtection="0"/>
    <xf numFmtId="166" fontId="8" fillId="0" borderId="0" applyFont="0" applyFill="0" applyBorder="0" applyAlignment="0" applyProtection="0"/>
    <xf numFmtId="166" fontId="15" fillId="0" borderId="0" applyFont="0" applyFill="0" applyBorder="0" applyAlignment="0" applyProtection="0"/>
    <xf numFmtId="0" fontId="8" fillId="0" borderId="0"/>
    <xf numFmtId="9" fontId="14" fillId="0" borderId="0" applyFont="0" applyFill="0" applyBorder="0" applyAlignment="0" applyProtection="0"/>
    <xf numFmtId="9" fontId="8" fillId="0" borderId="0" applyFont="0" applyFill="0" applyBorder="0" applyAlignment="0" applyProtection="0"/>
    <xf numFmtId="170" fontId="24" fillId="0" borderId="0" applyBorder="0" applyAlignment="0" applyProtection="0"/>
    <xf numFmtId="0" fontId="34" fillId="0" borderId="0"/>
    <xf numFmtId="0" fontId="34" fillId="0" borderId="0"/>
    <xf numFmtId="166" fontId="11" fillId="0" borderId="0" applyFont="0" applyFill="0" applyBorder="0" applyAlignment="0" applyProtection="0"/>
    <xf numFmtId="166" fontId="21" fillId="0" borderId="0" applyFont="0" applyFill="0" applyBorder="0" applyAlignment="0" applyProtection="0"/>
    <xf numFmtId="166" fontId="14" fillId="0" borderId="0" applyFont="0" applyFill="0" applyBorder="0" applyAlignment="0" applyProtection="0"/>
    <xf numFmtId="0" fontId="11" fillId="0" borderId="0"/>
    <xf numFmtId="9" fontId="15" fillId="0" borderId="0" applyFont="0" applyFill="0" applyBorder="0" applyAlignment="0" applyProtection="0"/>
    <xf numFmtId="0" fontId="11" fillId="0" borderId="0"/>
    <xf numFmtId="0" fontId="11" fillId="0" borderId="0"/>
    <xf numFmtId="0" fontId="23" fillId="0" borderId="0"/>
    <xf numFmtId="168" fontId="27" fillId="0" borderId="0" applyFont="0" applyFill="0" applyBorder="0" applyAlignment="0" applyProtection="0"/>
    <xf numFmtId="9" fontId="23" fillId="0" borderId="0" applyFont="0" applyFill="0" applyBorder="0" applyAlignment="0" applyProtection="0"/>
    <xf numFmtId="0" fontId="15" fillId="0" borderId="0"/>
    <xf numFmtId="168" fontId="23" fillId="0" borderId="0" applyFont="0" applyFill="0" applyBorder="0" applyAlignment="0" applyProtection="0"/>
    <xf numFmtId="166" fontId="15" fillId="0" borderId="0" applyFont="0" applyFill="0" applyBorder="0" applyAlignment="0" applyProtection="0"/>
    <xf numFmtId="166" fontId="36" fillId="0" borderId="0" applyFont="0" applyFill="0" applyBorder="0" applyAlignment="0" applyProtection="0"/>
    <xf numFmtId="0" fontId="13" fillId="0" borderId="0"/>
    <xf numFmtId="169" fontId="8" fillId="0" borderId="0" applyFont="0" applyFill="0" applyBorder="0" applyAlignment="0" applyProtection="0"/>
    <xf numFmtId="0" fontId="11" fillId="0" borderId="0"/>
    <xf numFmtId="166" fontId="8" fillId="0" borderId="0" applyFont="0" applyFill="0" applyBorder="0" applyAlignment="0" applyProtection="0"/>
    <xf numFmtId="0" fontId="12" fillId="0" borderId="0"/>
    <xf numFmtId="0" fontId="11" fillId="0" borderId="0"/>
    <xf numFmtId="166" fontId="15" fillId="0" borderId="0" applyFont="0" applyFill="0" applyBorder="0" applyAlignment="0" applyProtection="0"/>
    <xf numFmtId="0" fontId="12" fillId="0" borderId="0"/>
    <xf numFmtId="0" fontId="14" fillId="0" borderId="0"/>
    <xf numFmtId="166" fontId="15" fillId="0" borderId="0" applyFont="0" applyFill="0" applyBorder="0" applyAlignment="0" applyProtection="0"/>
    <xf numFmtId="0" fontId="14" fillId="0" borderId="0"/>
    <xf numFmtId="166" fontId="8" fillId="0" borderId="0" applyFont="0" applyFill="0" applyBorder="0" applyAlignment="0" applyProtection="0"/>
    <xf numFmtId="166" fontId="19" fillId="0" borderId="0" applyFont="0" applyFill="0" applyBorder="0" applyAlignment="0" applyProtection="0"/>
    <xf numFmtId="165" fontId="14" fillId="0" borderId="0" applyFont="0" applyFill="0" applyBorder="0" applyAlignment="0" applyProtection="0"/>
    <xf numFmtId="0" fontId="15" fillId="0" borderId="0"/>
    <xf numFmtId="0" fontId="15" fillId="0" borderId="0"/>
    <xf numFmtId="0" fontId="15" fillId="0" borderId="0"/>
    <xf numFmtId="0" fontId="17" fillId="0" borderId="0" applyFont="0" applyFill="0" applyBorder="0" applyAlignment="0" applyProtection="0"/>
    <xf numFmtId="165" fontId="14" fillId="0" borderId="0" applyFont="0" applyFill="0" applyBorder="0" applyAlignment="0" applyProtection="0"/>
    <xf numFmtId="0" fontId="14" fillId="0" borderId="0"/>
    <xf numFmtId="0" fontId="31" fillId="0" borderId="0"/>
    <xf numFmtId="43" fontId="14" fillId="0" borderId="0" applyFont="0" applyFill="0" applyBorder="0" applyAlignment="0" applyProtection="0"/>
    <xf numFmtId="0" fontId="14" fillId="0" borderId="0"/>
    <xf numFmtId="0" fontId="37" fillId="0" borderId="0" applyAlignment="0"/>
    <xf numFmtId="43" fontId="14" fillId="0" borderId="0" applyFont="0" applyFill="0" applyBorder="0" applyAlignment="0" applyProtection="0"/>
    <xf numFmtId="9" fontId="14" fillId="0" borderId="0" applyFont="0" applyFill="0" applyBorder="0" applyAlignment="0" applyProtection="0"/>
    <xf numFmtId="0" fontId="12" fillId="0" borderId="0"/>
    <xf numFmtId="43" fontId="11" fillId="0" borderId="0" applyFont="0" applyFill="0" applyBorder="0" applyAlignment="0" applyProtection="0"/>
    <xf numFmtId="0" fontId="7" fillId="0" borderId="0"/>
    <xf numFmtId="0" fontId="8" fillId="0" borderId="0"/>
    <xf numFmtId="0" fontId="7" fillId="0" borderId="0"/>
    <xf numFmtId="0" fontId="14" fillId="0" borderId="0"/>
    <xf numFmtId="0" fontId="14" fillId="0" borderId="0"/>
    <xf numFmtId="0" fontId="37" fillId="0" borderId="0"/>
    <xf numFmtId="0" fontId="38" fillId="0" borderId="0"/>
    <xf numFmtId="0" fontId="39" fillId="0" borderId="0">
      <alignment vertical="top"/>
    </xf>
    <xf numFmtId="171" fontId="8" fillId="0" borderId="0" applyFont="0" applyFill="0" applyBorder="0" applyAlignment="0" applyProtection="0"/>
    <xf numFmtId="0" fontId="7" fillId="0" borderId="0"/>
    <xf numFmtId="0" fontId="15" fillId="0" borderId="0"/>
    <xf numFmtId="0" fontId="8" fillId="0" borderId="0"/>
    <xf numFmtId="43" fontId="11"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8" fillId="0" borderId="0"/>
    <xf numFmtId="0" fontId="14" fillId="0" borderId="0"/>
    <xf numFmtId="0" fontId="14" fillId="0" borderId="0"/>
    <xf numFmtId="0" fontId="14" fillId="0" borderId="0"/>
    <xf numFmtId="0" fontId="8" fillId="0" borderId="0"/>
    <xf numFmtId="0" fontId="14" fillId="0" borderId="0"/>
    <xf numFmtId="43" fontId="38" fillId="0" borderId="0" applyFont="0" applyFill="0" applyBorder="0" applyAlignment="0" applyProtection="0"/>
    <xf numFmtId="41" fontId="23" fillId="0" borderId="0" applyFont="0" applyFill="0" applyBorder="0" applyAlignment="0" applyProtection="0"/>
    <xf numFmtId="0" fontId="15" fillId="0" borderId="0"/>
    <xf numFmtId="166"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8" fillId="0" borderId="0"/>
    <xf numFmtId="43" fontId="5" fillId="0" borderId="0" applyFont="0" applyFill="0" applyBorder="0" applyAlignment="0" applyProtection="0"/>
    <xf numFmtId="0" fontId="5" fillId="0" borderId="0"/>
    <xf numFmtId="43" fontId="11" fillId="0" borderId="0" applyFont="0" applyFill="0" applyBorder="0" applyAlignment="0" applyProtection="0"/>
    <xf numFmtId="0" fontId="40" fillId="0" borderId="0"/>
    <xf numFmtId="0" fontId="15" fillId="0" borderId="0"/>
    <xf numFmtId="0" fontId="23" fillId="0" borderId="0"/>
    <xf numFmtId="43" fontId="19"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0" fontId="7" fillId="0" borderId="0"/>
    <xf numFmtId="43" fontId="11" fillId="0" borderId="0" applyFont="0" applyFill="0" applyBorder="0" applyAlignment="0" applyProtection="0"/>
    <xf numFmtId="0" fontId="8" fillId="0" borderId="0"/>
    <xf numFmtId="166" fontId="36" fillId="0" borderId="0" applyFont="0" applyFill="0" applyBorder="0" applyAlignment="0" applyProtection="0"/>
    <xf numFmtId="43" fontId="41" fillId="0" borderId="0" applyFont="0" applyFill="0" applyBorder="0" applyAlignment="0" applyProtection="0"/>
    <xf numFmtId="168" fontId="11"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34" fillId="0" borderId="0"/>
  </cellStyleXfs>
  <cellXfs count="115">
    <xf numFmtId="0" fontId="0" fillId="0" borderId="0" xfId="0"/>
    <xf numFmtId="1" fontId="8" fillId="2" borderId="0" xfId="274" applyNumberFormat="1" applyFont="1" applyFill="1" applyAlignment="1">
      <alignment vertical="center"/>
    </xf>
    <xf numFmtId="0" fontId="18" fillId="2" borderId="0" xfId="253" applyFont="1" applyFill="1" applyAlignment="1">
      <alignment vertical="center" wrapText="1"/>
    </xf>
    <xf numFmtId="0" fontId="8" fillId="2" borderId="0" xfId="253" applyFont="1" applyFill="1" applyAlignment="1">
      <alignment vertical="center" wrapText="1"/>
    </xf>
    <xf numFmtId="0" fontId="8" fillId="2" borderId="0" xfId="253" applyFont="1" applyFill="1" applyAlignment="1">
      <alignment horizontal="center" vertical="center" wrapText="1"/>
    </xf>
    <xf numFmtId="3" fontId="18" fillId="2" borderId="5" xfId="253" applyNumberFormat="1" applyFont="1" applyFill="1" applyBorder="1" applyAlignment="1">
      <alignment horizontal="right" vertical="center" wrapText="1"/>
    </xf>
    <xf numFmtId="0" fontId="28" fillId="2" borderId="0" xfId="253" applyFont="1" applyFill="1" applyAlignment="1">
      <alignment vertical="center" wrapText="1"/>
    </xf>
    <xf numFmtId="3" fontId="18" fillId="2" borderId="5" xfId="253" applyNumberFormat="1" applyFont="1" applyFill="1" applyBorder="1" applyAlignment="1">
      <alignment horizontal="center" vertical="center" wrapText="1"/>
    </xf>
    <xf numFmtId="1" fontId="8" fillId="2" borderId="0" xfId="274" applyNumberFormat="1" applyFont="1" applyFill="1" applyAlignment="1">
      <alignment horizontal="left" vertical="center"/>
    </xf>
    <xf numFmtId="3" fontId="18" fillId="2" borderId="5" xfId="253" applyNumberFormat="1" applyFont="1" applyFill="1" applyBorder="1" applyAlignment="1">
      <alignment horizontal="justify" vertical="center" wrapText="1"/>
    </xf>
    <xf numFmtId="3" fontId="18" fillId="2" borderId="0" xfId="253" applyNumberFormat="1" applyFont="1" applyFill="1" applyAlignment="1">
      <alignment vertical="center" wrapText="1"/>
    </xf>
    <xf numFmtId="1" fontId="8" fillId="2" borderId="0" xfId="274" applyNumberFormat="1" applyFont="1" applyFill="1" applyAlignment="1">
      <alignment horizontal="center" vertical="center"/>
    </xf>
    <xf numFmtId="37" fontId="33" fillId="2" borderId="5" xfId="253" applyNumberFormat="1" applyFont="1" applyFill="1" applyBorder="1" applyAlignment="1">
      <alignment horizontal="center" vertical="center" wrapText="1"/>
    </xf>
    <xf numFmtId="3" fontId="8" fillId="2" borderId="5" xfId="141" applyNumberFormat="1" applyFill="1" applyBorder="1" applyAlignment="1">
      <alignment horizontal="center" vertical="center" wrapText="1"/>
    </xf>
    <xf numFmtId="0" fontId="42" fillId="2" borderId="3" xfId="3" applyFont="1" applyFill="1" applyBorder="1" applyAlignment="1">
      <alignment horizontal="justify" vertical="center" wrapText="1"/>
    </xf>
    <xf numFmtId="37" fontId="42" fillId="2" borderId="3" xfId="2" applyNumberFormat="1" applyFont="1" applyFill="1" applyBorder="1" applyAlignment="1">
      <alignment horizontal="center" vertical="center" wrapText="1"/>
    </xf>
    <xf numFmtId="167" fontId="42" fillId="2" borderId="3" xfId="1" applyNumberFormat="1" applyFont="1" applyFill="1" applyBorder="1" applyAlignment="1" applyProtection="1">
      <alignment horizontal="center" vertical="center" wrapText="1"/>
    </xf>
    <xf numFmtId="3" fontId="42" fillId="2" borderId="3" xfId="2" applyNumberFormat="1" applyFont="1" applyFill="1" applyBorder="1" applyAlignment="1">
      <alignment horizontal="right" vertical="center" wrapText="1"/>
    </xf>
    <xf numFmtId="3" fontId="42" fillId="2" borderId="3" xfId="2" applyNumberFormat="1" applyFont="1" applyFill="1" applyBorder="1" applyAlignment="1">
      <alignment horizontal="center" vertical="center" wrapText="1"/>
    </xf>
    <xf numFmtId="0" fontId="42" fillId="2" borderId="4" xfId="3" applyFont="1" applyFill="1" applyBorder="1" applyAlignment="1">
      <alignment horizontal="justify" vertical="center" wrapText="1"/>
    </xf>
    <xf numFmtId="37" fontId="42" fillId="2" borderId="4" xfId="2" applyNumberFormat="1" applyFont="1" applyFill="1" applyBorder="1" applyAlignment="1">
      <alignment horizontal="center" vertical="center" wrapText="1"/>
    </xf>
    <xf numFmtId="167" fontId="42" fillId="2" borderId="4" xfId="1" applyNumberFormat="1" applyFont="1" applyFill="1" applyBorder="1" applyAlignment="1" applyProtection="1">
      <alignment horizontal="center" vertical="center" wrapText="1"/>
    </xf>
    <xf numFmtId="3" fontId="42" fillId="2" borderId="4" xfId="2" applyNumberFormat="1" applyFont="1" applyFill="1" applyBorder="1" applyAlignment="1">
      <alignment horizontal="right" vertical="center" wrapText="1"/>
    </xf>
    <xf numFmtId="3" fontId="42" fillId="2" borderId="4" xfId="2" applyNumberFormat="1" applyFont="1" applyFill="1" applyBorder="1" applyAlignment="1">
      <alignment horizontal="center" vertical="center" wrapText="1"/>
    </xf>
    <xf numFmtId="0" fontId="10" fillId="2" borderId="0" xfId="2" applyFont="1" applyFill="1" applyAlignment="1">
      <alignment vertical="center" wrapText="1"/>
    </xf>
    <xf numFmtId="49" fontId="47" fillId="2" borderId="0" xfId="2" applyNumberFormat="1" applyFont="1" applyFill="1" applyAlignment="1">
      <alignment horizontal="center" vertical="center" wrapText="1"/>
    </xf>
    <xf numFmtId="0" fontId="47" fillId="2" borderId="0" xfId="2" applyFont="1" applyFill="1" applyAlignment="1">
      <alignment horizontal="center" vertical="center" wrapText="1"/>
    </xf>
    <xf numFmtId="0" fontId="9" fillId="2" borderId="0" xfId="2" applyFont="1" applyFill="1" applyAlignment="1">
      <alignment horizontal="center" vertical="center" wrapText="1"/>
    </xf>
    <xf numFmtId="3" fontId="48" fillId="2" borderId="5" xfId="2" applyNumberFormat="1" applyFont="1" applyFill="1" applyBorder="1" applyAlignment="1">
      <alignment horizontal="center" vertical="center" wrapText="1"/>
    </xf>
    <xf numFmtId="0" fontId="47" fillId="2" borderId="5" xfId="2"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2" xfId="3" applyFont="1" applyFill="1" applyBorder="1" applyAlignment="1">
      <alignment horizontal="justify" vertical="center" wrapText="1"/>
    </xf>
    <xf numFmtId="37" fontId="45" fillId="2" borderId="2" xfId="2" applyNumberFormat="1" applyFont="1" applyFill="1" applyBorder="1" applyAlignment="1">
      <alignment horizontal="center" vertical="center" wrapText="1"/>
    </xf>
    <xf numFmtId="167" fontId="45" fillId="2" borderId="2" xfId="1" applyNumberFormat="1" applyFont="1" applyFill="1" applyBorder="1" applyAlignment="1" applyProtection="1">
      <alignment horizontal="center" vertical="center" wrapText="1"/>
    </xf>
    <xf numFmtId="3" fontId="45" fillId="2" borderId="2" xfId="2" applyNumberFormat="1" applyFont="1" applyFill="1" applyBorder="1" applyAlignment="1">
      <alignment horizontal="right" vertical="center" wrapText="1"/>
    </xf>
    <xf numFmtId="172" fontId="45" fillId="2" borderId="2" xfId="2" applyNumberFormat="1" applyFont="1" applyFill="1" applyBorder="1" applyAlignment="1">
      <alignment horizontal="right" vertical="center" wrapText="1"/>
    </xf>
    <xf numFmtId="3" fontId="45" fillId="2" borderId="2" xfId="2" applyNumberFormat="1" applyFont="1" applyFill="1" applyBorder="1" applyAlignment="1">
      <alignment horizontal="center" vertical="center" wrapText="1"/>
    </xf>
    <xf numFmtId="0" fontId="45" fillId="2" borderId="0" xfId="2" applyFont="1" applyFill="1" applyAlignment="1">
      <alignment vertical="center" wrapText="1"/>
    </xf>
    <xf numFmtId="0" fontId="42" fillId="2" borderId="3" xfId="0" applyFont="1" applyFill="1" applyBorder="1" applyAlignment="1">
      <alignment horizontal="center" vertical="center" wrapText="1"/>
    </xf>
    <xf numFmtId="3" fontId="42" fillId="2" borderId="0" xfId="2" applyNumberFormat="1" applyFont="1" applyFill="1" applyAlignment="1">
      <alignment vertical="center" wrapText="1"/>
    </xf>
    <xf numFmtId="0" fontId="42" fillId="2" borderId="0" xfId="2" applyFont="1" applyFill="1" applyAlignment="1">
      <alignment vertical="center" wrapText="1"/>
    </xf>
    <xf numFmtId="0" fontId="10" fillId="2" borderId="0" xfId="2" applyFont="1" applyFill="1" applyAlignment="1">
      <alignment horizontal="center" vertical="center" wrapText="1"/>
    </xf>
    <xf numFmtId="3" fontId="10" fillId="2" borderId="0" xfId="2" applyNumberFormat="1" applyFont="1" applyFill="1" applyAlignment="1">
      <alignment horizontal="right" vertical="center" wrapText="1"/>
    </xf>
    <xf numFmtId="3" fontId="10" fillId="2" borderId="0" xfId="2" applyNumberFormat="1" applyFont="1" applyFill="1" applyAlignment="1">
      <alignment horizontal="center" vertical="center" wrapText="1"/>
    </xf>
    <xf numFmtId="0" fontId="42" fillId="2" borderId="4" xfId="0" applyFont="1" applyFill="1" applyBorder="1" applyAlignment="1">
      <alignment horizontal="center" vertical="center" wrapText="1"/>
    </xf>
    <xf numFmtId="9" fontId="42" fillId="2" borderId="3" xfId="2" applyNumberFormat="1" applyFont="1" applyFill="1" applyBorder="1" applyAlignment="1">
      <alignment horizontal="right" vertical="center" wrapText="1"/>
    </xf>
    <xf numFmtId="173" fontId="8" fillId="2" borderId="5" xfId="253" applyNumberFormat="1" applyFont="1" applyFill="1" applyBorder="1" applyAlignment="1">
      <alignment horizontal="right" vertical="center" wrapText="1"/>
    </xf>
    <xf numFmtId="0" fontId="21" fillId="2" borderId="0" xfId="2" applyFont="1" applyFill="1" applyAlignment="1">
      <alignment vertical="center" wrapText="1"/>
    </xf>
    <xf numFmtId="0" fontId="8" fillId="2" borderId="0" xfId="2" applyFill="1" applyAlignment="1">
      <alignment vertical="center" wrapText="1"/>
    </xf>
    <xf numFmtId="0" fontId="18" fillId="2" borderId="5" xfId="253" applyFont="1" applyFill="1" applyBorder="1" applyAlignment="1">
      <alignment horizontal="center" vertical="center" wrapText="1"/>
    </xf>
    <xf numFmtId="0" fontId="18" fillId="2" borderId="5" xfId="253" applyFont="1" applyFill="1" applyBorder="1" applyAlignment="1">
      <alignment horizontal="justify" vertical="center" wrapText="1"/>
    </xf>
    <xf numFmtId="0" fontId="28" fillId="2" borderId="5" xfId="253" applyFont="1" applyFill="1" applyBorder="1" applyAlignment="1">
      <alignment horizontal="center" vertical="center" wrapText="1"/>
    </xf>
    <xf numFmtId="0" fontId="28" fillId="2" borderId="5" xfId="253" applyFont="1" applyFill="1" applyBorder="1" applyAlignment="1">
      <alignment horizontal="justify" vertical="center" wrapText="1"/>
    </xf>
    <xf numFmtId="3" fontId="28" fillId="2" borderId="5" xfId="253" applyNumberFormat="1" applyFont="1" applyFill="1" applyBorder="1" applyAlignment="1">
      <alignment horizontal="center" vertical="center" wrapText="1"/>
    </xf>
    <xf numFmtId="3" fontId="28" fillId="2" borderId="5" xfId="253" applyNumberFormat="1" applyFont="1" applyFill="1" applyBorder="1" applyAlignment="1">
      <alignment horizontal="right" vertical="center" wrapText="1"/>
    </xf>
    <xf numFmtId="0" fontId="8" fillId="2" borderId="5" xfId="253" applyFont="1" applyFill="1" applyBorder="1" applyAlignment="1">
      <alignment horizontal="center" vertical="center" wrapText="1"/>
    </xf>
    <xf numFmtId="0" fontId="8" fillId="2" borderId="5" xfId="253" applyFont="1" applyFill="1" applyBorder="1" applyAlignment="1">
      <alignment horizontal="justify" vertical="center" wrapText="1"/>
    </xf>
    <xf numFmtId="3" fontId="8" fillId="2" borderId="5" xfId="183" applyNumberFormat="1" applyFont="1" applyFill="1" applyBorder="1" applyAlignment="1">
      <alignment horizontal="center" vertical="center" wrapText="1"/>
    </xf>
    <xf numFmtId="3" fontId="8" fillId="2" borderId="5" xfId="253" applyNumberFormat="1" applyFont="1" applyFill="1" applyBorder="1" applyAlignment="1">
      <alignment horizontal="center" vertical="center" wrapText="1"/>
    </xf>
    <xf numFmtId="3" fontId="8" fillId="2" borderId="5" xfId="253" applyNumberFormat="1" applyFont="1" applyFill="1" applyBorder="1" applyAlignment="1">
      <alignment horizontal="right" vertical="center" wrapText="1"/>
    </xf>
    <xf numFmtId="3" fontId="8" fillId="2" borderId="5" xfId="183" applyNumberFormat="1" applyFont="1" applyFill="1" applyBorder="1" applyAlignment="1">
      <alignment horizontal="right" vertical="center" wrapText="1"/>
    </xf>
    <xf numFmtId="9" fontId="8" fillId="2" borderId="5" xfId="253" applyNumberFormat="1" applyFont="1" applyFill="1" applyBorder="1" applyAlignment="1">
      <alignment horizontal="right" vertical="center" wrapText="1"/>
    </xf>
    <xf numFmtId="10" fontId="8" fillId="2" borderId="5" xfId="253" applyNumberFormat="1" applyFont="1" applyFill="1" applyBorder="1" applyAlignment="1">
      <alignment horizontal="right" vertical="center" wrapText="1"/>
    </xf>
    <xf numFmtId="3" fontId="8" fillId="2" borderId="5" xfId="253" applyNumberFormat="1" applyFont="1" applyFill="1" applyBorder="1" applyAlignment="1">
      <alignment horizontal="justify" vertical="center" wrapText="1"/>
    </xf>
    <xf numFmtId="0" fontId="8" fillId="2" borderId="5" xfId="2" applyFill="1" applyBorder="1" applyAlignment="1">
      <alignment horizontal="center" vertical="center" wrapText="1"/>
    </xf>
    <xf numFmtId="0" fontId="8" fillId="2" borderId="5" xfId="3" applyFill="1" applyBorder="1" applyAlignment="1">
      <alignment horizontal="justify" vertical="center" wrapText="1"/>
    </xf>
    <xf numFmtId="167" fontId="8" fillId="2" borderId="5" xfId="1" applyNumberFormat="1" applyFont="1" applyFill="1" applyBorder="1" applyAlignment="1" applyProtection="1">
      <alignment horizontal="center" vertical="center" wrapText="1"/>
    </xf>
    <xf numFmtId="167" fontId="8" fillId="2" borderId="5" xfId="89" applyNumberFormat="1" applyFont="1" applyFill="1" applyBorder="1" applyAlignment="1" applyProtection="1">
      <alignment horizontal="center" vertical="center" wrapText="1"/>
    </xf>
    <xf numFmtId="3" fontId="8" fillId="2" borderId="5" xfId="2" applyNumberFormat="1" applyFill="1" applyBorder="1" applyAlignment="1">
      <alignment horizontal="right" vertical="center" wrapText="1"/>
    </xf>
    <xf numFmtId="3" fontId="18" fillId="2" borderId="5" xfId="2" applyNumberFormat="1" applyFont="1" applyFill="1" applyBorder="1" applyAlignment="1">
      <alignment horizontal="right" vertical="center" wrapText="1"/>
    </xf>
    <xf numFmtId="37" fontId="8" fillId="2" borderId="5" xfId="2" applyNumberFormat="1" applyFill="1" applyBorder="1" applyAlignment="1">
      <alignment horizontal="center" vertical="center" wrapText="1"/>
    </xf>
    <xf numFmtId="3" fontId="8" fillId="2" borderId="5" xfId="290" applyNumberFormat="1" applyFont="1" applyFill="1" applyBorder="1" applyAlignment="1">
      <alignment horizontal="center" vertical="center" wrapText="1"/>
    </xf>
    <xf numFmtId="3" fontId="8" fillId="2" borderId="5" xfId="2" applyNumberFormat="1" applyFill="1" applyBorder="1" applyAlignment="1">
      <alignment vertical="center" wrapText="1"/>
    </xf>
    <xf numFmtId="0" fontId="8" fillId="2" borderId="5" xfId="2" applyFill="1" applyBorder="1" applyAlignment="1">
      <alignment vertical="center" wrapText="1"/>
    </xf>
    <xf numFmtId="3" fontId="8" fillId="2" borderId="5" xfId="291" applyNumberFormat="1" applyFont="1" applyFill="1" applyBorder="1" applyAlignment="1">
      <alignment vertical="center" wrapText="1"/>
    </xf>
    <xf numFmtId="3" fontId="8" fillId="2" borderId="5" xfId="291" applyNumberFormat="1" applyFont="1" applyFill="1" applyBorder="1" applyAlignment="1">
      <alignment horizontal="center" vertical="center" wrapText="1"/>
    </xf>
    <xf numFmtId="0" fontId="21" fillId="2" borderId="5" xfId="2" applyFont="1" applyFill="1" applyBorder="1" applyAlignment="1">
      <alignment horizontal="center" vertical="center" wrapText="1"/>
    </xf>
    <xf numFmtId="3" fontId="21" fillId="2" borderId="5" xfId="291" applyNumberFormat="1" applyFont="1" applyFill="1" applyBorder="1" applyAlignment="1">
      <alignment vertical="center" wrapText="1"/>
    </xf>
    <xf numFmtId="167" fontId="21" fillId="2" borderId="5" xfId="1" applyNumberFormat="1" applyFont="1" applyFill="1" applyBorder="1" applyAlignment="1" applyProtection="1">
      <alignment horizontal="center" vertical="center" wrapText="1"/>
    </xf>
    <xf numFmtId="3" fontId="21" fillId="2" borderId="5" xfId="291" applyNumberFormat="1" applyFont="1" applyFill="1" applyBorder="1" applyAlignment="1">
      <alignment horizontal="center" vertical="center" wrapText="1"/>
    </xf>
    <xf numFmtId="37" fontId="21" fillId="2" borderId="5" xfId="2" applyNumberFormat="1" applyFont="1" applyFill="1" applyBorder="1" applyAlignment="1">
      <alignment horizontal="center" vertical="center" wrapText="1"/>
    </xf>
    <xf numFmtId="3" fontId="49" fillId="2" borderId="5" xfId="2" applyNumberFormat="1" applyFont="1" applyFill="1" applyBorder="1" applyAlignment="1">
      <alignment horizontal="right" vertical="center" wrapText="1"/>
    </xf>
    <xf numFmtId="3" fontId="21" fillId="2" borderId="5" xfId="2" applyNumberFormat="1" applyFont="1" applyFill="1" applyBorder="1" applyAlignment="1">
      <alignment horizontal="right" vertical="center" wrapText="1"/>
    </xf>
    <xf numFmtId="3" fontId="21" fillId="2" borderId="5" xfId="290" applyNumberFormat="1" applyFont="1" applyFill="1" applyBorder="1" applyAlignment="1">
      <alignment horizontal="center" vertical="center" wrapText="1"/>
    </xf>
    <xf numFmtId="3" fontId="21" fillId="2" borderId="5" xfId="2" applyNumberFormat="1" applyFont="1" applyFill="1" applyBorder="1" applyAlignment="1">
      <alignment vertical="center" wrapText="1"/>
    </xf>
    <xf numFmtId="3" fontId="48" fillId="2" borderId="6" xfId="2" applyNumberFormat="1" applyFont="1" applyFill="1" applyBorder="1" applyAlignment="1">
      <alignment horizontal="center" vertical="center" wrapText="1"/>
    </xf>
    <xf numFmtId="3" fontId="48" fillId="2" borderId="8" xfId="2" applyNumberFormat="1" applyFont="1" applyFill="1" applyBorder="1" applyAlignment="1">
      <alignment horizontal="center" vertical="center" wrapText="1"/>
    </xf>
    <xf numFmtId="3" fontId="48" fillId="2" borderId="9" xfId="2" applyNumberFormat="1" applyFont="1" applyFill="1" applyBorder="1" applyAlignment="1">
      <alignment horizontal="center" vertical="center" wrapText="1"/>
    </xf>
    <xf numFmtId="0" fontId="45" fillId="2" borderId="0" xfId="2" applyFont="1" applyFill="1" applyAlignment="1">
      <alignment horizontal="center" vertical="center" wrapText="1"/>
    </xf>
    <xf numFmtId="49" fontId="46" fillId="2" borderId="0" xfId="2" applyNumberFormat="1" applyFont="1" applyFill="1" applyAlignment="1">
      <alignment horizontal="center" vertical="center" wrapText="1"/>
    </xf>
    <xf numFmtId="0" fontId="46" fillId="2" borderId="0" xfId="2" applyFont="1" applyFill="1" applyAlignment="1">
      <alignment horizontal="center" vertical="center" wrapText="1"/>
    </xf>
    <xf numFmtId="0" fontId="47" fillId="2" borderId="1" xfId="2" applyFont="1" applyFill="1" applyBorder="1" applyAlignment="1">
      <alignment horizontal="right" vertical="center" wrapText="1"/>
    </xf>
    <xf numFmtId="0" fontId="48" fillId="2" borderId="5" xfId="2" applyFont="1" applyFill="1" applyBorder="1" applyAlignment="1">
      <alignment horizontal="center" vertical="center" wrapText="1"/>
    </xf>
    <xf numFmtId="3" fontId="48" fillId="2" borderId="5" xfId="2" applyNumberFormat="1" applyFont="1" applyFill="1" applyBorder="1" applyAlignment="1">
      <alignment horizontal="center" vertical="center" wrapText="1"/>
    </xf>
    <xf numFmtId="3" fontId="48" fillId="2" borderId="7" xfId="2" applyNumberFormat="1" applyFont="1" applyFill="1" applyBorder="1" applyAlignment="1">
      <alignment horizontal="center" vertical="center" wrapText="1"/>
    </xf>
    <xf numFmtId="3" fontId="48" fillId="2" borderId="16" xfId="2" applyNumberFormat="1" applyFont="1" applyFill="1" applyBorder="1" applyAlignment="1">
      <alignment horizontal="center" vertical="center" wrapText="1"/>
    </xf>
    <xf numFmtId="3" fontId="9" fillId="2" borderId="5" xfId="253" applyNumberFormat="1" applyFont="1" applyFill="1" applyBorder="1" applyAlignment="1">
      <alignment horizontal="center" vertical="center" wrapText="1"/>
    </xf>
    <xf numFmtId="0" fontId="33" fillId="2" borderId="1" xfId="253" applyFont="1" applyFill="1" applyBorder="1" applyAlignment="1">
      <alignment horizontal="center" vertical="center" wrapText="1"/>
    </xf>
    <xf numFmtId="3" fontId="18" fillId="2" borderId="5" xfId="253" applyNumberFormat="1" applyFont="1" applyFill="1" applyBorder="1" applyAlignment="1">
      <alignment horizontal="center" vertical="center" wrapText="1"/>
    </xf>
    <xf numFmtId="3" fontId="18" fillId="2" borderId="6" xfId="253" applyNumberFormat="1" applyFont="1" applyFill="1" applyBorder="1" applyAlignment="1">
      <alignment horizontal="center" vertical="center" wrapText="1"/>
    </xf>
    <xf numFmtId="3" fontId="18" fillId="2" borderId="8" xfId="253" applyNumberFormat="1" applyFont="1" applyFill="1" applyBorder="1" applyAlignment="1">
      <alignment horizontal="center" vertical="center" wrapText="1"/>
    </xf>
    <xf numFmtId="3" fontId="18" fillId="2" borderId="9" xfId="253" applyNumberFormat="1" applyFont="1" applyFill="1" applyBorder="1" applyAlignment="1">
      <alignment horizontal="center" vertical="center" wrapText="1"/>
    </xf>
    <xf numFmtId="3" fontId="18" fillId="2" borderId="7" xfId="253" applyNumberFormat="1" applyFont="1" applyFill="1" applyBorder="1" applyAlignment="1">
      <alignment horizontal="center" vertical="center" wrapText="1"/>
    </xf>
    <xf numFmtId="3" fontId="18" fillId="2" borderId="15" xfId="253" applyNumberFormat="1" applyFont="1" applyFill="1" applyBorder="1" applyAlignment="1">
      <alignment horizontal="center" vertical="center" wrapText="1"/>
    </xf>
    <xf numFmtId="3" fontId="18" fillId="2" borderId="5" xfId="141" applyNumberFormat="1" applyFont="1" applyFill="1" applyBorder="1" applyAlignment="1">
      <alignment horizontal="center" vertical="center" wrapText="1"/>
    </xf>
    <xf numFmtId="3" fontId="18" fillId="2" borderId="12" xfId="253" applyNumberFormat="1" applyFont="1" applyFill="1" applyBorder="1" applyAlignment="1">
      <alignment horizontal="center" vertical="center" wrapText="1"/>
    </xf>
    <xf numFmtId="3" fontId="18" fillId="2" borderId="13" xfId="253" applyNumberFormat="1" applyFont="1" applyFill="1" applyBorder="1" applyAlignment="1">
      <alignment horizontal="center" vertical="center" wrapText="1"/>
    </xf>
    <xf numFmtId="3" fontId="18" fillId="2" borderId="10" xfId="253" applyNumberFormat="1" applyFont="1" applyFill="1" applyBorder="1" applyAlignment="1">
      <alignment horizontal="center" vertical="center" wrapText="1"/>
    </xf>
    <xf numFmtId="3" fontId="18" fillId="2" borderId="14" xfId="253" applyNumberFormat="1" applyFont="1" applyFill="1" applyBorder="1" applyAlignment="1">
      <alignment horizontal="center" vertical="center" wrapText="1"/>
    </xf>
    <xf numFmtId="3" fontId="18" fillId="2" borderId="1" xfId="253" applyNumberFormat="1" applyFont="1" applyFill="1" applyBorder="1" applyAlignment="1">
      <alignment horizontal="center" vertical="center" wrapText="1"/>
    </xf>
    <xf numFmtId="3" fontId="18" fillId="2" borderId="11" xfId="253" applyNumberFormat="1" applyFont="1" applyFill="1" applyBorder="1" applyAlignment="1">
      <alignment horizontal="center" vertical="center" wrapText="1"/>
    </xf>
    <xf numFmtId="0" fontId="43" fillId="2" borderId="0" xfId="253" applyFont="1" applyFill="1" applyAlignment="1">
      <alignment horizontal="center" vertical="center" wrapText="1"/>
    </xf>
    <xf numFmtId="3" fontId="18" fillId="2" borderId="16" xfId="253" applyNumberFormat="1" applyFont="1" applyFill="1" applyBorder="1" applyAlignment="1">
      <alignment horizontal="center" vertical="center" wrapText="1"/>
    </xf>
    <xf numFmtId="49" fontId="44" fillId="2" borderId="0" xfId="2" applyNumberFormat="1" applyFont="1" applyFill="1" applyAlignment="1">
      <alignment horizontal="center" vertical="center" wrapText="1"/>
    </xf>
    <xf numFmtId="0" fontId="44" fillId="2" borderId="0" xfId="2" applyFont="1" applyFill="1" applyAlignment="1">
      <alignment horizontal="center" vertical="center" wrapText="1"/>
    </xf>
  </cellXfs>
  <cellStyles count="292">
    <cellStyle name="Bình thường 2" xfId="65" xr:uid="{00000000-0005-0000-0000-000000000000}"/>
    <cellStyle name="Bình thường 2 2" xfId="72" xr:uid="{00000000-0005-0000-0000-000001000000}"/>
    <cellStyle name="Bình thường 2 2 3" xfId="49" xr:uid="{00000000-0005-0000-0000-000002000000}"/>
    <cellStyle name="Bình thường 2 3" xfId="39" xr:uid="{00000000-0005-0000-0000-000003000000}"/>
    <cellStyle name="Bình thường 2 3 2" xfId="157" xr:uid="{00000000-0005-0000-0000-000004000000}"/>
    <cellStyle name="Bình thường 2 3 2 2" xfId="229" xr:uid="{00000000-0005-0000-0000-000005000000}"/>
    <cellStyle name="Bình thường 2 3 2 3" xfId="280" xr:uid="{00000000-0005-0000-0000-000006000000}"/>
    <cellStyle name="Bình thường 2 3 3" xfId="160" xr:uid="{00000000-0005-0000-0000-000007000000}"/>
    <cellStyle name="Bình thường 2 3 3 2" xfId="232" xr:uid="{00000000-0005-0000-0000-000008000000}"/>
    <cellStyle name="Bình thường 2 3 3 2 2 2 2" xfId="124" xr:uid="{00000000-0005-0000-0000-000009000000}"/>
    <cellStyle name="Bình thường 2 3 3 2 2 2 2 2" xfId="215" xr:uid="{00000000-0005-0000-0000-00000A000000}"/>
    <cellStyle name="Bình thường 2 3 3 2 2 2 2 3" xfId="266" xr:uid="{00000000-0005-0000-0000-00000B000000}"/>
    <cellStyle name="Bình thường 2 3 3 3" xfId="283" xr:uid="{00000000-0005-0000-0000-00000C000000}"/>
    <cellStyle name="Bình thường 2 3 4" xfId="197" xr:uid="{00000000-0005-0000-0000-00000D000000}"/>
    <cellStyle name="Bình thường 2 3 5" xfId="248" xr:uid="{00000000-0005-0000-0000-00000E000000}"/>
    <cellStyle name="Bình thường 2 4" xfId="206" xr:uid="{00000000-0005-0000-0000-00000F000000}"/>
    <cellStyle name="Bình thường 2 5" xfId="257" xr:uid="{00000000-0005-0000-0000-000010000000}"/>
    <cellStyle name="Bình thường 3" xfId="43" xr:uid="{00000000-0005-0000-0000-000011000000}"/>
    <cellStyle name="Bình thường 3 2" xfId="69" xr:uid="{00000000-0005-0000-0000-000012000000}"/>
    <cellStyle name="Bình thường 3 3" xfId="200" xr:uid="{00000000-0005-0000-0000-000013000000}"/>
    <cellStyle name="Bình thường 3 4" xfId="251" xr:uid="{00000000-0005-0000-0000-000014000000}"/>
    <cellStyle name="Bình thường 4 2" xfId="125" xr:uid="{00000000-0005-0000-0000-000015000000}"/>
    <cellStyle name="Bình thường 4 3" xfId="35" xr:uid="{00000000-0005-0000-0000-000016000000}"/>
    <cellStyle name="Bình thường 5" xfId="53" xr:uid="{00000000-0005-0000-0000-000017000000}"/>
    <cellStyle name="Bình thường 6" xfId="23" xr:uid="{00000000-0005-0000-0000-000018000000}"/>
    <cellStyle name="Bình thường 6 2" xfId="192" xr:uid="{00000000-0005-0000-0000-000019000000}"/>
    <cellStyle name="Bình thường 6 3" xfId="243" xr:uid="{00000000-0005-0000-0000-00001A000000}"/>
    <cellStyle name="Bình thường 6 6 2" xfId="44" xr:uid="{00000000-0005-0000-0000-00001B000000}"/>
    <cellStyle name="Bình thường 6 6 2 2" xfId="185" xr:uid="{00000000-0005-0000-0000-00001C000000}"/>
    <cellStyle name="Bình thường 6 6 2 3" xfId="201" xr:uid="{00000000-0005-0000-0000-00001D000000}"/>
    <cellStyle name="Bình thường 6 6 2 4" xfId="252" xr:uid="{00000000-0005-0000-0000-00001E000000}"/>
    <cellStyle name="Chuẩn 2" xfId="121" xr:uid="{00000000-0005-0000-0000-00001F000000}"/>
    <cellStyle name="Chuẩn 2 2" xfId="213" xr:uid="{00000000-0005-0000-0000-000020000000}"/>
    <cellStyle name="Chuẩn 2 3" xfId="264" xr:uid="{00000000-0005-0000-0000-000021000000}"/>
    <cellStyle name="Chuẩn 3" xfId="104" xr:uid="{00000000-0005-0000-0000-000022000000}"/>
    <cellStyle name="Comma" xfId="1" builtinId="3"/>
    <cellStyle name="Comma [0] 7" xfId="79" xr:uid="{00000000-0005-0000-0000-000024000000}"/>
    <cellStyle name="Comma 10" xfId="113" xr:uid="{00000000-0005-0000-0000-000025000000}"/>
    <cellStyle name="Comma 10 10" xfId="100" xr:uid="{00000000-0005-0000-0000-000026000000}"/>
    <cellStyle name="Comma 10 10 4" xfId="174" xr:uid="{00000000-0005-0000-0000-000027000000}"/>
    <cellStyle name="Comma 10 2 2" xfId="33" xr:uid="{00000000-0005-0000-0000-000028000000}"/>
    <cellStyle name="Comma 10 4" xfId="17" xr:uid="{00000000-0005-0000-0000-000029000000}"/>
    <cellStyle name="Comma 10 4 2" xfId="143" xr:uid="{00000000-0005-0000-0000-00002A000000}"/>
    <cellStyle name="Comma 10 4 2 2" xfId="220" xr:uid="{00000000-0005-0000-0000-00002B000000}"/>
    <cellStyle name="Comma 10 4 2 3" xfId="271" xr:uid="{00000000-0005-0000-0000-00002C000000}"/>
    <cellStyle name="Comma 12" xfId="29" xr:uid="{00000000-0005-0000-0000-00002D000000}"/>
    <cellStyle name="Comma 12 3" xfId="67" xr:uid="{00000000-0005-0000-0000-00002E000000}"/>
    <cellStyle name="Comma 16 3" xfId="101" xr:uid="{00000000-0005-0000-0000-00002F000000}"/>
    <cellStyle name="Comma 2" xfId="20" xr:uid="{00000000-0005-0000-0000-000030000000}"/>
    <cellStyle name="Comma 2 11" xfId="129" xr:uid="{00000000-0005-0000-0000-000031000000}"/>
    <cellStyle name="Comma 2 2" xfId="89" xr:uid="{00000000-0005-0000-0000-000032000000}"/>
    <cellStyle name="Comma 2 2 10" xfId="119" xr:uid="{00000000-0005-0000-0000-000033000000}"/>
    <cellStyle name="Comma 2 2 2" xfId="182" xr:uid="{00000000-0005-0000-0000-000034000000}"/>
    <cellStyle name="Comma 2 2 2 10" xfId="77" xr:uid="{00000000-0005-0000-0000-000035000000}"/>
    <cellStyle name="Comma 2 3" xfId="142" xr:uid="{00000000-0005-0000-0000-000036000000}"/>
    <cellStyle name="Comma 2 3 3" xfId="170" xr:uid="{00000000-0005-0000-0000-000037000000}"/>
    <cellStyle name="Comma 2 5" xfId="166" xr:uid="{00000000-0005-0000-0000-000038000000}"/>
    <cellStyle name="Comma 2 5 2" xfId="238" xr:uid="{00000000-0005-0000-0000-000039000000}"/>
    <cellStyle name="Comma 2 5 3" xfId="289" xr:uid="{00000000-0005-0000-0000-00003A000000}"/>
    <cellStyle name="Comma 2 5 6" xfId="188" xr:uid="{00000000-0005-0000-0000-00003B000000}"/>
    <cellStyle name="Comma 2 5 6 2" xfId="168" xr:uid="{00000000-0005-0000-0000-00003C000000}"/>
    <cellStyle name="Comma 2 5 6 2 2" xfId="239" xr:uid="{00000000-0005-0000-0000-00003D000000}"/>
    <cellStyle name="Comma 2 8" xfId="46" xr:uid="{00000000-0005-0000-0000-00003E000000}"/>
    <cellStyle name="Comma 2 8 2" xfId="96" xr:uid="{00000000-0005-0000-0000-00003F000000}"/>
    <cellStyle name="Comma 2 8 3" xfId="62" xr:uid="{00000000-0005-0000-0000-000040000000}"/>
    <cellStyle name="Comma 21" xfId="90" xr:uid="{00000000-0005-0000-0000-000041000000}"/>
    <cellStyle name="Comma 21 2" xfId="42" xr:uid="{00000000-0005-0000-0000-000042000000}"/>
    <cellStyle name="Comma 21 2 2" xfId="199" xr:uid="{00000000-0005-0000-0000-000043000000}"/>
    <cellStyle name="Comma 21 2 3" xfId="250" xr:uid="{00000000-0005-0000-0000-000044000000}"/>
    <cellStyle name="Comma 21 3" xfId="208" xr:uid="{00000000-0005-0000-0000-000045000000}"/>
    <cellStyle name="Comma 21 4" xfId="259" xr:uid="{00000000-0005-0000-0000-000046000000}"/>
    <cellStyle name="Comma 21 5 2" xfId="181" xr:uid="{00000000-0005-0000-0000-000047000000}"/>
    <cellStyle name="Comma 22" xfId="28" xr:uid="{00000000-0005-0000-0000-000048000000}"/>
    <cellStyle name="Comma 22 16" xfId="138" xr:uid="{00000000-0005-0000-0000-000049000000}"/>
    <cellStyle name="Comma 22 2" xfId="103" xr:uid="{00000000-0005-0000-0000-00004A000000}"/>
    <cellStyle name="Comma 22 2 2" xfId="80" xr:uid="{00000000-0005-0000-0000-00004B000000}"/>
    <cellStyle name="Comma 22 2 2 2" xfId="105" xr:uid="{00000000-0005-0000-0000-00004C000000}"/>
    <cellStyle name="Comma 22 3" xfId="73" xr:uid="{00000000-0005-0000-0000-00004D000000}"/>
    <cellStyle name="Comma 29" xfId="114" xr:uid="{00000000-0005-0000-0000-00004E000000}"/>
    <cellStyle name="Comma 3" xfId="10" xr:uid="{00000000-0005-0000-0000-00004F000000}"/>
    <cellStyle name="Comma 3 2" xfId="88" xr:uid="{00000000-0005-0000-0000-000050000000}"/>
    <cellStyle name="Comma 3 5" xfId="179" xr:uid="{00000000-0005-0000-0000-000051000000}"/>
    <cellStyle name="Comma 31 2 2" xfId="108" xr:uid="{00000000-0005-0000-0000-000052000000}"/>
    <cellStyle name="Comma 35" xfId="151" xr:uid="{00000000-0005-0000-0000-000053000000}"/>
    <cellStyle name="Comma 4" xfId="12" xr:uid="{00000000-0005-0000-0000-000054000000}"/>
    <cellStyle name="Comma 4 2" xfId="111" xr:uid="{00000000-0005-0000-0000-000055000000}"/>
    <cellStyle name="Comma 4 3" xfId="85" xr:uid="{00000000-0005-0000-0000-000056000000}"/>
    <cellStyle name="Comma 44" xfId="26" xr:uid="{00000000-0005-0000-0000-000057000000}"/>
    <cellStyle name="Comma 44 2" xfId="81" xr:uid="{00000000-0005-0000-0000-000058000000}"/>
    <cellStyle name="Comma 44 2 2" xfId="177" xr:uid="{00000000-0005-0000-0000-000059000000}"/>
    <cellStyle name="Comma 5" xfId="99" xr:uid="{00000000-0005-0000-0000-00005A000000}"/>
    <cellStyle name="Comma 5 3" xfId="63" xr:uid="{00000000-0005-0000-0000-00005B000000}"/>
    <cellStyle name="Comma 5 3 2" xfId="205" xr:uid="{00000000-0005-0000-0000-00005C000000}"/>
    <cellStyle name="Comma 5 3 3" xfId="256" xr:uid="{00000000-0005-0000-0000-00005D000000}"/>
    <cellStyle name="Comma 6" xfId="162" xr:uid="{00000000-0005-0000-0000-00005E000000}"/>
    <cellStyle name="Comma 6 2" xfId="234" xr:uid="{00000000-0005-0000-0000-00005F000000}"/>
    <cellStyle name="Comma 6 3" xfId="285" xr:uid="{00000000-0005-0000-0000-000060000000}"/>
    <cellStyle name="Comma_bieu sua theo yeu cau" xfId="183" xr:uid="{00000000-0005-0000-0000-000061000000}"/>
    <cellStyle name="Currency 2" xfId="115" xr:uid="{00000000-0005-0000-0000-000062000000}"/>
    <cellStyle name="Currency 2 2" xfId="211" xr:uid="{00000000-0005-0000-0000-000063000000}"/>
    <cellStyle name="Currency 2 3" xfId="262" xr:uid="{00000000-0005-0000-0000-000064000000}"/>
    <cellStyle name="Dấu phẩy [0] 2" xfId="152" xr:uid="{00000000-0005-0000-0000-000065000000}"/>
    <cellStyle name="Dấu phẩy 2" xfId="34" xr:uid="{00000000-0005-0000-0000-000066000000}"/>
    <cellStyle name="Dấu phẩy 2 2 3" xfId="50" xr:uid="{00000000-0005-0000-0000-000067000000}"/>
    <cellStyle name="Dấu phẩy 2 3" xfId="45" xr:uid="{00000000-0005-0000-0000-000068000000}"/>
    <cellStyle name="Dấu phẩy 3" xfId="58" xr:uid="{00000000-0005-0000-0000-000069000000}"/>
    <cellStyle name="Dấu phẩy 3 2" xfId="126" xr:uid="{00000000-0005-0000-0000-00006A000000}"/>
    <cellStyle name="Dấu phẩy 3 2 2" xfId="216" xr:uid="{00000000-0005-0000-0000-00006B000000}"/>
    <cellStyle name="Dấu phẩy 3 2 3" xfId="267" xr:uid="{00000000-0005-0000-0000-00006C000000}"/>
    <cellStyle name="Dấu phẩy 3 3" xfId="159" xr:uid="{00000000-0005-0000-0000-00006D000000}"/>
    <cellStyle name="Dấu phẩy 3 3 2" xfId="231" xr:uid="{00000000-0005-0000-0000-00006E000000}"/>
    <cellStyle name="Dấu phẩy 3 3 3" xfId="282" xr:uid="{00000000-0005-0000-0000-00006F000000}"/>
    <cellStyle name="Dấu phẩy 3 5" xfId="36" xr:uid="{00000000-0005-0000-0000-000070000000}"/>
    <cellStyle name="Dấu phẩy 4" xfId="123" xr:uid="{00000000-0005-0000-0000-000071000000}"/>
    <cellStyle name="Dấu phẩy 4 2" xfId="154" xr:uid="{00000000-0005-0000-0000-000072000000}"/>
    <cellStyle name="Dấu phẩy 4 2 2" xfId="226" xr:uid="{00000000-0005-0000-0000-000073000000}"/>
    <cellStyle name="Dấu phẩy 4 2 3" xfId="277" xr:uid="{00000000-0005-0000-0000-000074000000}"/>
    <cellStyle name="Dấu phẩy 4 3" xfId="214" xr:uid="{00000000-0005-0000-0000-000075000000}"/>
    <cellStyle name="Dấu phẩy 4 4" xfId="265" xr:uid="{00000000-0005-0000-0000-000076000000}"/>
    <cellStyle name="Dấu phẩy 6" xfId="56" xr:uid="{00000000-0005-0000-0000-000077000000}"/>
    <cellStyle name="Dấu phẩy 6 2" xfId="184" xr:uid="{00000000-0005-0000-0000-000078000000}"/>
    <cellStyle name="Dấu phẩy 6 3" xfId="203" xr:uid="{00000000-0005-0000-0000-000079000000}"/>
    <cellStyle name="Dấu phẩy 6 4" xfId="254" xr:uid="{00000000-0005-0000-0000-00007A000000}"/>
    <cellStyle name="Ledger 17 x 11 in" xfId="61" xr:uid="{00000000-0005-0000-0000-00007B000000}"/>
    <cellStyle name="Ledger 17 x 11 in 2" xfId="16" xr:uid="{00000000-0005-0000-0000-00007C000000}"/>
    <cellStyle name="Ledger 17 x 11 in 2 2" xfId="2" xr:uid="{00000000-0005-0000-0000-00007D000000}"/>
    <cellStyle name="Ledger 17 x 11 in 2 2 2" xfId="145" xr:uid="{00000000-0005-0000-0000-00007E000000}"/>
    <cellStyle name="Ledger 17 x 11 in 2 2 2 2" xfId="180" xr:uid="{00000000-0005-0000-0000-00007F000000}"/>
    <cellStyle name="Ledger 17 x 11 in 2 2 3" xfId="91" xr:uid="{00000000-0005-0000-0000-000080000000}"/>
    <cellStyle name="Ledger 17 x 11 in 2 3" xfId="15" xr:uid="{00000000-0005-0000-0000-000081000000}"/>
    <cellStyle name="Ledger 17 x 11 in 3" xfId="75" xr:uid="{00000000-0005-0000-0000-000082000000}"/>
    <cellStyle name="Ledger 17 x 11 in 4" xfId="4" xr:uid="{00000000-0005-0000-0000-000083000000}"/>
    <cellStyle name="Ledger 17 x 11 in 4 3" xfId="18" xr:uid="{00000000-0005-0000-0000-000084000000}"/>
    <cellStyle name="Ledger 17 x 11 in 4 3 2" xfId="118" xr:uid="{00000000-0005-0000-0000-000085000000}"/>
    <cellStyle name="Ledger 17 x 11 in 5 2" xfId="109" xr:uid="{00000000-0005-0000-0000-000086000000}"/>
    <cellStyle name="Ledger 17 x 11 in 5 2 2" xfId="128" xr:uid="{00000000-0005-0000-0000-000087000000}"/>
    <cellStyle name="Ledger 17 x 11 in 6" xfId="94" xr:uid="{00000000-0005-0000-0000-000088000000}"/>
    <cellStyle name="Ledger 17 x 11 in 6 2" xfId="117" xr:uid="{00000000-0005-0000-0000-000089000000}"/>
    <cellStyle name="Ledger 17 x 11 in 7" xfId="14" xr:uid="{00000000-0005-0000-0000-00008A000000}"/>
    <cellStyle name="Ledger 17 x 11 in 7 2" xfId="172" xr:uid="{00000000-0005-0000-0000-00008B000000}"/>
    <cellStyle name="Ledger 17 x 11 in 7 4" xfId="116" xr:uid="{00000000-0005-0000-0000-00008C000000}"/>
    <cellStyle name="Ledger 17 x 11 in_21. Giao danh muc đầu tư" xfId="140" xr:uid="{00000000-0005-0000-0000-00008D000000}"/>
    <cellStyle name="Normal" xfId="0" builtinId="0"/>
    <cellStyle name="Normal 10" xfId="13" xr:uid="{00000000-0005-0000-0000-00008F000000}"/>
    <cellStyle name="Normal 10 2" xfId="9" xr:uid="{00000000-0005-0000-0000-000090000000}"/>
    <cellStyle name="Normal 10 3" xfId="87" xr:uid="{00000000-0005-0000-0000-000091000000}"/>
    <cellStyle name="Normal 10 5 2 4" xfId="139" xr:uid="{00000000-0005-0000-0000-000092000000}"/>
    <cellStyle name="Normal 10 5 6 3" xfId="130" xr:uid="{00000000-0005-0000-0000-000093000000}"/>
    <cellStyle name="Normal 11_3. Bieu mau XDDT2018" xfId="131" xr:uid="{00000000-0005-0000-0000-000094000000}"/>
    <cellStyle name="Normal 12" xfId="153" xr:uid="{00000000-0005-0000-0000-000095000000}"/>
    <cellStyle name="Normal 13 2" xfId="169" xr:uid="{00000000-0005-0000-0000-000096000000}"/>
    <cellStyle name="Normal 13 2 2" xfId="175" xr:uid="{00000000-0005-0000-0000-000097000000}"/>
    <cellStyle name="Normal 13 3" xfId="173" xr:uid="{00000000-0005-0000-0000-000098000000}"/>
    <cellStyle name="Normal 2" xfId="5" xr:uid="{00000000-0005-0000-0000-000099000000}"/>
    <cellStyle name="Normal 2 10" xfId="54" xr:uid="{00000000-0005-0000-0000-00009A000000}"/>
    <cellStyle name="Normal 2 10 2" xfId="107" xr:uid="{00000000-0005-0000-0000-00009B000000}"/>
    <cellStyle name="Normal 2 10 3" xfId="82" xr:uid="{00000000-0005-0000-0000-00009C000000}"/>
    <cellStyle name="Normal 2 10 4" xfId="186" xr:uid="{00000000-0005-0000-0000-00009D000000}"/>
    <cellStyle name="Normal 2 10 5" xfId="202" xr:uid="{00000000-0005-0000-0000-00009E000000}"/>
    <cellStyle name="Normal 2 10 6" xfId="253" xr:uid="{00000000-0005-0000-0000-00009F000000}"/>
    <cellStyle name="Normal 2 10 6 2" xfId="290" xr:uid="{6DE270C4-DF2A-4861-8513-4B31D7BCADDF}"/>
    <cellStyle name="Normal 2 2" xfId="11" xr:uid="{00000000-0005-0000-0000-0000A0000000}"/>
    <cellStyle name="Normal 2 2 16" xfId="171" xr:uid="{00000000-0005-0000-0000-0000A1000000}"/>
    <cellStyle name="Normal 2 2 2" xfId="24" xr:uid="{00000000-0005-0000-0000-0000A2000000}"/>
    <cellStyle name="Normal 2 2 3" xfId="86" xr:uid="{00000000-0005-0000-0000-0000A3000000}"/>
    <cellStyle name="Normal 2 2_1.Du toan 2018 (Bieu 9,10)" xfId="149" xr:uid="{00000000-0005-0000-0000-0000A4000000}"/>
    <cellStyle name="Normal 2 3" xfId="102" xr:uid="{00000000-0005-0000-0000-0000A5000000}"/>
    <cellStyle name="Normal 2 3 2 4" xfId="37" xr:uid="{00000000-0005-0000-0000-0000A6000000}"/>
    <cellStyle name="Normal 2 3 2 4 2" xfId="133" xr:uid="{00000000-0005-0000-0000-0000A7000000}"/>
    <cellStyle name="Normal 2 3 2 4 2 2" xfId="218" xr:uid="{00000000-0005-0000-0000-0000A8000000}"/>
    <cellStyle name="Normal 2 3 2 4 2 3" xfId="176" xr:uid="{00000000-0005-0000-0000-0000A9000000}"/>
    <cellStyle name="Normal 2 3 2 4 2 3 2" xfId="147" xr:uid="{00000000-0005-0000-0000-0000AA000000}"/>
    <cellStyle name="Normal 2 3 2 4 2 3 2 2" xfId="223" xr:uid="{00000000-0005-0000-0000-0000AB000000}"/>
    <cellStyle name="Normal 2 3 2 4 2 3 2 3" xfId="274" xr:uid="{00000000-0005-0000-0000-0000AC000000}"/>
    <cellStyle name="Normal 2 3 2 4 2 4" xfId="269" xr:uid="{00000000-0005-0000-0000-0000AD000000}"/>
    <cellStyle name="Normal 2 3 2 4 3" xfId="164" xr:uid="{00000000-0005-0000-0000-0000AE000000}"/>
    <cellStyle name="Normal 2 3 2 4 3 2" xfId="236" xr:uid="{00000000-0005-0000-0000-0000AF000000}"/>
    <cellStyle name="Normal 2 3 2 4 3 3" xfId="287" xr:uid="{00000000-0005-0000-0000-0000B0000000}"/>
    <cellStyle name="Normal 2 3 2 4 4" xfId="187" xr:uid="{00000000-0005-0000-0000-0000B1000000}"/>
    <cellStyle name="Normal 2 38" xfId="136" xr:uid="{00000000-0005-0000-0000-0000B2000000}"/>
    <cellStyle name="Normal 2 4" xfId="95" xr:uid="{00000000-0005-0000-0000-0000B3000000}"/>
    <cellStyle name="Normal 2 5" xfId="135" xr:uid="{00000000-0005-0000-0000-0000B4000000}"/>
    <cellStyle name="Normal 2 6" xfId="167" xr:uid="{00000000-0005-0000-0000-0000B5000000}"/>
    <cellStyle name="Normal 2 7 2" xfId="146" xr:uid="{00000000-0005-0000-0000-0000B6000000}"/>
    <cellStyle name="Normal 2 7 2 2" xfId="222" xr:uid="{00000000-0005-0000-0000-0000B7000000}"/>
    <cellStyle name="Normal 2 7 2 2 3 2" xfId="150" xr:uid="{00000000-0005-0000-0000-0000B8000000}"/>
    <cellStyle name="Normal 2 7 2 2 3 2 2" xfId="225" xr:uid="{00000000-0005-0000-0000-0000B9000000}"/>
    <cellStyle name="Normal 2 7 2 2 3 2 3" xfId="276" xr:uid="{00000000-0005-0000-0000-0000BA000000}"/>
    <cellStyle name="Normal 2 7 2 3" xfId="273" xr:uid="{00000000-0005-0000-0000-0000BB000000}"/>
    <cellStyle name="Normal 23 2" xfId="93" xr:uid="{00000000-0005-0000-0000-0000BC000000}"/>
    <cellStyle name="Normal 24" xfId="40" xr:uid="{00000000-0005-0000-0000-0000BD000000}"/>
    <cellStyle name="Normal 24 3" xfId="8" xr:uid="{00000000-0005-0000-0000-0000BE000000}"/>
    <cellStyle name="Normal 29 2 2" xfId="134" xr:uid="{00000000-0005-0000-0000-0000BF000000}"/>
    <cellStyle name="Normal 29 2 2 2" xfId="165" xr:uid="{00000000-0005-0000-0000-0000C0000000}"/>
    <cellStyle name="Normal 29 2 2 2 2" xfId="237" xr:uid="{00000000-0005-0000-0000-0000C1000000}"/>
    <cellStyle name="Normal 29 2 2 2 3" xfId="288" xr:uid="{00000000-0005-0000-0000-0000C2000000}"/>
    <cellStyle name="Normal 29 2 2 3" xfId="219" xr:uid="{00000000-0005-0000-0000-0000C3000000}"/>
    <cellStyle name="Normal 29 2 2 4" xfId="270" xr:uid="{00000000-0005-0000-0000-0000C4000000}"/>
    <cellStyle name="Normal 29 3" xfId="41" xr:uid="{00000000-0005-0000-0000-0000C5000000}"/>
    <cellStyle name="Normal 29 3 2" xfId="198" xr:uid="{00000000-0005-0000-0000-0000C6000000}"/>
    <cellStyle name="Normal 29 3 3" xfId="249" xr:uid="{00000000-0005-0000-0000-0000C7000000}"/>
    <cellStyle name="Normal 3" xfId="21" xr:uid="{00000000-0005-0000-0000-0000C8000000}"/>
    <cellStyle name="Normal 3 19" xfId="6" xr:uid="{00000000-0005-0000-0000-0000C9000000}"/>
    <cellStyle name="Normal 3 19 2" xfId="189" xr:uid="{00000000-0005-0000-0000-0000CA000000}"/>
    <cellStyle name="Normal 3 19 2 3 2" xfId="32" xr:uid="{00000000-0005-0000-0000-0000CB000000}"/>
    <cellStyle name="Normal 3 19 2 3 2 2" xfId="196" xr:uid="{00000000-0005-0000-0000-0000CC000000}"/>
    <cellStyle name="Normal 3 19 2 3 2 3" xfId="247" xr:uid="{00000000-0005-0000-0000-0000CD000000}"/>
    <cellStyle name="Normal 3 19 3" xfId="240" xr:uid="{00000000-0005-0000-0000-0000CE000000}"/>
    <cellStyle name="Normal 3 2" xfId="98" xr:uid="{00000000-0005-0000-0000-0000CF000000}"/>
    <cellStyle name="Normal 3 3" xfId="64" xr:uid="{00000000-0005-0000-0000-0000D0000000}"/>
    <cellStyle name="Normal 3 5" xfId="59" xr:uid="{00000000-0005-0000-0000-0000D1000000}"/>
    <cellStyle name="Normal 3 5 2" xfId="7" xr:uid="{00000000-0005-0000-0000-0000D2000000}"/>
    <cellStyle name="Normal 3 5 2 2" xfId="190" xr:uid="{00000000-0005-0000-0000-0000D3000000}"/>
    <cellStyle name="Normal 3 5 2 3" xfId="241" xr:uid="{00000000-0005-0000-0000-0000D4000000}"/>
    <cellStyle name="Normal 3 5 3" xfId="204" xr:uid="{00000000-0005-0000-0000-0000D5000000}"/>
    <cellStyle name="Normal 3 5 4" xfId="255" xr:uid="{00000000-0005-0000-0000-0000D6000000}"/>
    <cellStyle name="Normal 3 9" xfId="141" xr:uid="{00000000-0005-0000-0000-0000D7000000}"/>
    <cellStyle name="Normal 33" xfId="71" xr:uid="{00000000-0005-0000-0000-0000D8000000}"/>
    <cellStyle name="Normal 33 2" xfId="51" xr:uid="{00000000-0005-0000-0000-0000D9000000}"/>
    <cellStyle name="Normal 33 2 2" xfId="66" xr:uid="{00000000-0005-0000-0000-0000DA000000}"/>
    <cellStyle name="Normal 33 3" xfId="122" xr:uid="{00000000-0005-0000-0000-0000DB000000}"/>
    <cellStyle name="Normal 35" xfId="22" xr:uid="{00000000-0005-0000-0000-0000DC000000}"/>
    <cellStyle name="Normal 35 2" xfId="191" xr:uid="{00000000-0005-0000-0000-0000DD000000}"/>
    <cellStyle name="Normal 35 3" xfId="242" xr:uid="{00000000-0005-0000-0000-0000DE000000}"/>
    <cellStyle name="Normal 35 5 2" xfId="31" xr:uid="{00000000-0005-0000-0000-0000DF000000}"/>
    <cellStyle name="Normal 35 5 2 2" xfId="195" xr:uid="{00000000-0005-0000-0000-0000E0000000}"/>
    <cellStyle name="Normal 35 5 2 3" xfId="246" xr:uid="{00000000-0005-0000-0000-0000E1000000}"/>
    <cellStyle name="Normal 35 8" xfId="30" xr:uid="{00000000-0005-0000-0000-0000E2000000}"/>
    <cellStyle name="Normal 35 8 2" xfId="194" xr:uid="{00000000-0005-0000-0000-0000E3000000}"/>
    <cellStyle name="Normal 35 8 3" xfId="245" xr:uid="{00000000-0005-0000-0000-0000E4000000}"/>
    <cellStyle name="Normal 39" xfId="38" xr:uid="{00000000-0005-0000-0000-0000E5000000}"/>
    <cellStyle name="Normal 4" xfId="155" xr:uid="{00000000-0005-0000-0000-0000E6000000}"/>
    <cellStyle name="Normal 4 2" xfId="227" xr:uid="{00000000-0005-0000-0000-0000E7000000}"/>
    <cellStyle name="Normal 4 3" xfId="278" xr:uid="{00000000-0005-0000-0000-0000E8000000}"/>
    <cellStyle name="Normal 4 4" xfId="48" xr:uid="{00000000-0005-0000-0000-0000E9000000}"/>
    <cellStyle name="Normal 4 4 2" xfId="110" xr:uid="{00000000-0005-0000-0000-0000EA000000}"/>
    <cellStyle name="Normal 4 4 2 2" xfId="209" xr:uid="{00000000-0005-0000-0000-0000EB000000}"/>
    <cellStyle name="Normal 4 4 2 3" xfId="260" xr:uid="{00000000-0005-0000-0000-0000EC000000}"/>
    <cellStyle name="Normal 4 5" xfId="47" xr:uid="{00000000-0005-0000-0000-0000ED000000}"/>
    <cellStyle name="Normal 44" xfId="25" xr:uid="{00000000-0005-0000-0000-0000EE000000}"/>
    <cellStyle name="Normal 44 2" xfId="193" xr:uid="{00000000-0005-0000-0000-0000EF000000}"/>
    <cellStyle name="Normal 44 2 3 2" xfId="148" xr:uid="{00000000-0005-0000-0000-0000F0000000}"/>
    <cellStyle name="Normal 44 2 3 2 2" xfId="224" xr:uid="{00000000-0005-0000-0000-0000F1000000}"/>
    <cellStyle name="Normal 44 2 3 2 3" xfId="275" xr:uid="{00000000-0005-0000-0000-0000F2000000}"/>
    <cellStyle name="Normal 44 3" xfId="244" xr:uid="{00000000-0005-0000-0000-0000F3000000}"/>
    <cellStyle name="Normal 5" xfId="163" xr:uid="{00000000-0005-0000-0000-0000F4000000}"/>
    <cellStyle name="Normal 5 2" xfId="235" xr:uid="{00000000-0005-0000-0000-0000F5000000}"/>
    <cellStyle name="Normal 5 3" xfId="286" xr:uid="{00000000-0005-0000-0000-0000F6000000}"/>
    <cellStyle name="Normal 6" xfId="74" xr:uid="{00000000-0005-0000-0000-0000F7000000}"/>
    <cellStyle name="Normal 6 2 2 2 3 3" xfId="132" xr:uid="{00000000-0005-0000-0000-0000F8000000}"/>
    <cellStyle name="Normal 6 2 2 3" xfId="178" xr:uid="{00000000-0005-0000-0000-0000F9000000}"/>
    <cellStyle name="Normal 6 3" xfId="137" xr:uid="{00000000-0005-0000-0000-0000FA000000}"/>
    <cellStyle name="Normal 7" xfId="291" xr:uid="{F8F7ED63-CC9A-4F05-BD9A-CB36DF8A7732}"/>
    <cellStyle name="Normal 7 16" xfId="27" xr:uid="{00000000-0005-0000-0000-0000FB000000}"/>
    <cellStyle name="Normal 74" xfId="112" xr:uid="{00000000-0005-0000-0000-0000FC000000}"/>
    <cellStyle name="Normal 74 2" xfId="210" xr:uid="{00000000-0005-0000-0000-0000FD000000}"/>
    <cellStyle name="Normal 74 3" xfId="261" xr:uid="{00000000-0005-0000-0000-0000FE000000}"/>
    <cellStyle name="Normal_danh muc cong trinh chuan bi dau tu 293" xfId="3" xr:uid="{00000000-0005-0000-0000-0000FF000000}"/>
    <cellStyle name="Percent 10" xfId="92" xr:uid="{00000000-0005-0000-0000-000000010000}"/>
    <cellStyle name="Percent 11" xfId="144" xr:uid="{00000000-0005-0000-0000-000001010000}"/>
    <cellStyle name="Percent 11 2" xfId="221" xr:uid="{00000000-0005-0000-0000-000002010000}"/>
    <cellStyle name="Percent 11 3" xfId="272" xr:uid="{00000000-0005-0000-0000-000003010000}"/>
    <cellStyle name="Percent 15" xfId="55" xr:uid="{00000000-0005-0000-0000-000004010000}"/>
    <cellStyle name="Percent 2" xfId="97" xr:uid="{00000000-0005-0000-0000-000005010000}"/>
    <cellStyle name="Percent 20" xfId="68" xr:uid="{00000000-0005-0000-0000-000006010000}"/>
    <cellStyle name="Percent 3" xfId="156" xr:uid="{00000000-0005-0000-0000-000007010000}"/>
    <cellStyle name="Percent 3 2" xfId="228" xr:uid="{00000000-0005-0000-0000-000008010000}"/>
    <cellStyle name="Percent 3 3" xfId="279" xr:uid="{00000000-0005-0000-0000-000009010000}"/>
    <cellStyle name="Percent 4" xfId="84" xr:uid="{00000000-0005-0000-0000-00000A010000}"/>
    <cellStyle name="Percent 5" xfId="158" xr:uid="{00000000-0005-0000-0000-00000B010000}"/>
    <cellStyle name="Percent 5 2" xfId="230" xr:uid="{00000000-0005-0000-0000-00000C010000}"/>
    <cellStyle name="Percent 5 3" xfId="281" xr:uid="{00000000-0005-0000-0000-00000D010000}"/>
    <cellStyle name="Phần trăm 2" xfId="60" xr:uid="{00000000-0005-0000-0000-00000E010000}"/>
    <cellStyle name="Phần trăm 2 2" xfId="127" xr:uid="{00000000-0005-0000-0000-00000F010000}"/>
    <cellStyle name="Phần trăm 2 2 2" xfId="217" xr:uid="{00000000-0005-0000-0000-000010010000}"/>
    <cellStyle name="Phần trăm 2 2 3" xfId="268" xr:uid="{00000000-0005-0000-0000-000011010000}"/>
    <cellStyle name="Phần trăm 2 3" xfId="161" xr:uid="{00000000-0005-0000-0000-000012010000}"/>
    <cellStyle name="Phần trăm 2 3 2" xfId="233" xr:uid="{00000000-0005-0000-0000-000013010000}"/>
    <cellStyle name="Phần trăm 2 3 3" xfId="284" xr:uid="{00000000-0005-0000-0000-000014010000}"/>
    <cellStyle name="Phần trăm 3" xfId="70" xr:uid="{00000000-0005-0000-0000-000015010000}"/>
    <cellStyle name="Phần trăm 4" xfId="83" xr:uid="{00000000-0005-0000-0000-000016010000}"/>
    <cellStyle name="Phần trăm 4 2" xfId="207" xr:uid="{00000000-0005-0000-0000-000017010000}"/>
    <cellStyle name="Phần trăm 4 3" xfId="258" xr:uid="{00000000-0005-0000-0000-000018010000}"/>
    <cellStyle name="Style 1" xfId="76" xr:uid="{00000000-0005-0000-0000-000019010000}"/>
    <cellStyle name="Style 1 2" xfId="78" xr:uid="{00000000-0005-0000-0000-00001A010000}"/>
    <cellStyle name="Style 1 2 3" xfId="19" xr:uid="{00000000-0005-0000-0000-00001B010000}"/>
    <cellStyle name="Style 1 3" xfId="52" xr:uid="{00000000-0005-0000-0000-00001C010000}"/>
    <cellStyle name="Style 1 3 2" xfId="57" xr:uid="{00000000-0005-0000-0000-00001D010000}"/>
    <cellStyle name="Style 1 4" xfId="106" xr:uid="{00000000-0005-0000-0000-00001E010000}"/>
    <cellStyle name="Tiền tệ 2" xfId="120" xr:uid="{00000000-0005-0000-0000-00001F010000}"/>
    <cellStyle name="Tiền tệ 2 2" xfId="212" xr:uid="{00000000-0005-0000-0000-000020010000}"/>
    <cellStyle name="Tiền tệ 2 3" xfId="263" xr:uid="{00000000-0005-0000-0000-00002101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63" Type="http://schemas.openxmlformats.org/officeDocument/2006/relationships/externalLink" Target="externalLinks/externalLink61.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226" Type="http://schemas.openxmlformats.org/officeDocument/2006/relationships/externalLink" Target="externalLinks/externalLink224.xml"/><Relationship Id="rId268" Type="http://schemas.openxmlformats.org/officeDocument/2006/relationships/externalLink" Target="externalLinks/externalLink266.xml"/><Relationship Id="rId32" Type="http://schemas.openxmlformats.org/officeDocument/2006/relationships/externalLink" Target="externalLinks/externalLink30.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181" Type="http://schemas.openxmlformats.org/officeDocument/2006/relationships/externalLink" Target="externalLinks/externalLink179.xml"/><Relationship Id="rId237" Type="http://schemas.openxmlformats.org/officeDocument/2006/relationships/externalLink" Target="externalLinks/externalLink235.xml"/><Relationship Id="rId279" Type="http://schemas.openxmlformats.org/officeDocument/2006/relationships/externalLink" Target="externalLinks/externalLink277.xml"/><Relationship Id="rId43" Type="http://schemas.openxmlformats.org/officeDocument/2006/relationships/externalLink" Target="externalLinks/externalLink41.xml"/><Relationship Id="rId139" Type="http://schemas.openxmlformats.org/officeDocument/2006/relationships/externalLink" Target="externalLinks/externalLink137.xml"/><Relationship Id="rId290" Type="http://schemas.openxmlformats.org/officeDocument/2006/relationships/styles" Target="styles.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sharedStrings" Target="sharedStrings.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50" Type="http://schemas.openxmlformats.org/officeDocument/2006/relationships/externalLink" Target="externalLinks/externalLink248.xml"/><Relationship Id="rId271" Type="http://schemas.openxmlformats.org/officeDocument/2006/relationships/externalLink" Target="externalLinks/externalLink269.xml"/><Relationship Id="rId292" Type="http://schemas.openxmlformats.org/officeDocument/2006/relationships/calcChain" Target="calcChain.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261" Type="http://schemas.openxmlformats.org/officeDocument/2006/relationships/externalLink" Target="externalLinks/externalLink259.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282" Type="http://schemas.openxmlformats.org/officeDocument/2006/relationships/externalLink" Target="externalLinks/externalLink280.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1" Type="http://schemas.openxmlformats.org/officeDocument/2006/relationships/externalLink" Target="externalLinks/externalLink249.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272" Type="http://schemas.openxmlformats.org/officeDocument/2006/relationships/externalLink" Target="externalLinks/externalLink270.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220" Type="http://schemas.openxmlformats.org/officeDocument/2006/relationships/externalLink" Target="externalLinks/externalLink218.xml"/><Relationship Id="rId241" Type="http://schemas.openxmlformats.org/officeDocument/2006/relationships/externalLink" Target="externalLinks/externalLink23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78" Type="http://schemas.openxmlformats.org/officeDocument/2006/relationships/externalLink" Target="externalLinks/externalLink76.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64" Type="http://schemas.openxmlformats.org/officeDocument/2006/relationships/externalLink" Target="externalLinks/externalLink162.xml"/><Relationship Id="rId185" Type="http://schemas.openxmlformats.org/officeDocument/2006/relationships/externalLink" Target="externalLinks/externalLink183.xml"/><Relationship Id="rId9" Type="http://schemas.openxmlformats.org/officeDocument/2006/relationships/externalLink" Target="externalLinks/externalLink7.xml"/><Relationship Id="rId210" Type="http://schemas.openxmlformats.org/officeDocument/2006/relationships/externalLink" Target="externalLinks/externalLink208.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255" Type="http://schemas.openxmlformats.org/officeDocument/2006/relationships/externalLink" Target="externalLinks/externalLink253.xml"/><Relationship Id="rId276" Type="http://schemas.openxmlformats.org/officeDocument/2006/relationships/externalLink" Target="externalLinks/externalLink274.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externalLink" Target="externalLinks/externalLink243.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179" Type="http://schemas.openxmlformats.org/officeDocument/2006/relationships/externalLink" Target="externalLinks/externalLink17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5" Type="http://schemas.openxmlformats.org/officeDocument/2006/relationships/externalLink" Target="externalLinks/externalLink223.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94" Type="http://schemas.openxmlformats.org/officeDocument/2006/relationships/externalLink" Target="externalLinks/externalLink92.xml"/><Relationship Id="rId148" Type="http://schemas.openxmlformats.org/officeDocument/2006/relationships/externalLink" Target="externalLinks/externalLink146.xml"/><Relationship Id="rId169" Type="http://schemas.openxmlformats.org/officeDocument/2006/relationships/externalLink" Target="externalLinks/externalLink167.xml"/><Relationship Id="rId4" Type="http://schemas.openxmlformats.org/officeDocument/2006/relationships/externalLink" Target="externalLinks/externalLink2.xml"/><Relationship Id="rId180" Type="http://schemas.openxmlformats.org/officeDocument/2006/relationships/externalLink" Target="externalLinks/externalLink17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42" Type="http://schemas.openxmlformats.org/officeDocument/2006/relationships/externalLink" Target="externalLinks/externalLink40.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89" Type="http://schemas.openxmlformats.org/officeDocument/2006/relationships/theme" Target="theme/theme1.xml"/><Relationship Id="rId11" Type="http://schemas.openxmlformats.org/officeDocument/2006/relationships/externalLink" Target="externalLinks/externalLink9.xml"/><Relationship Id="rId53" Type="http://schemas.openxmlformats.org/officeDocument/2006/relationships/externalLink" Target="externalLinks/externalLink51.xml"/><Relationship Id="rId149" Type="http://schemas.openxmlformats.org/officeDocument/2006/relationships/externalLink" Target="externalLinks/externalLink147.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16" Type="http://schemas.openxmlformats.org/officeDocument/2006/relationships/externalLink" Target="externalLinks/externalLink214.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71" Type="http://schemas.openxmlformats.org/officeDocument/2006/relationships/externalLink" Target="externalLinks/externalLink169.xml"/><Relationship Id="rId227" Type="http://schemas.openxmlformats.org/officeDocument/2006/relationships/externalLink" Target="externalLinks/externalLink2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_TKD/Hong%20Hai/HAI/DANGLAM/C-SCHANH/tinh%20lu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Hoa/Quyet%20Toan/Vinh%20Phuc/Ctao%20luoi%20khu%20Chau%20Giang%20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DUTOAN/Qlo15A/TKKT_15Alan1-d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DO-HUONG/GT-BO/TKTC10-8/phong%20nen/DT-THL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1A-1/Thuy/236%20IP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docs.live.net/Project/Ban%20tinh/HB/thac-coc-duyet-mcgiu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s.yen/c/H-YEN/LUU%20XA/DUYET/DZ110K~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APITAL/110TKKT/CAPITAL/220nb-th/CAPITAL/220DTXL/PLQN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2/d/DUCLAP/GJND/TINHMOA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LVTR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My%20Drive\N&#259;m%202017\3.%20Data\1.%20Data%202018.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Dung/thamkhao/CacphanmemTT/Tinhlun/TINH_LUN_LK1_G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d.docs.live.net/Xe%20Kamaz%20(DLCP)/DU_AN_VIEN_LAP/LONG/CAC_DU_AN_DIEN/DIEN_NA_DUONG/NAM1999/HO_SO_MOI_THAU_GOI_THAU_3/QUY_CHE_XET_THAU/BAN_LAM_VIEC_VOI_BO/TIEU_CHUAN_XET_THAU_(LO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BA0397/INSULT'N/INS/ASK/PIPE-03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THUYF/ql38/tkkt-ql38-1-g-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BTC15/SHARE_QLNSDPNSNN$/Hang/Bieu%20mau%20thu%202003%20vong%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CT/NS-LLL.xla"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cNga_LS%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CHI/QL32C/CAU24M~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au-che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h4\d\Xom%20sung\Cau-ch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UTOAN/DNC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THPT/Hoso_Excel_Template_25Jun03/HoSo_T9/HoSo_TieuHoc_T9.xlt"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Project/Ban%20tinh/HB/Abutment-Anle-Pi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Revised%20Construction%20schedule/Revised%20construction%20schedu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d.docs.live.net/CTMT/N&#259;m%202022/Tai%20lieu%20phan%20bo%20du%20toan%202022/G&#7917;i%20S&#7903;%20KH%20t&#224;i%20li&#7879;u%20tr&#236;nh%20d&#7921;%20to&#225;n/T&#7901;%20tr&#236;nh%20li&#234;n%20s&#7903;%20ch&#237;nh%20th&#7913;c/Bi&#7875;u%20chi%20ti&#7871;t%20ph&#226;n%20b&#7893;%20v&#7889;n%20SN%20202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MHOAN/500DQ-DN/fan2/CAPITAL/220DTXL/PLQN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K/110KV/DN-TB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1/C/KTCNC/QHANHM2/TRALY/BANTINH/TRU/TRUT2T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rang/TRANG_1/LUU/CAITAOdal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HUONG/Thau%20BTL2%20SUMITOMO/BOQ.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PH99/BACNAM/TKKT/DTOAN/dtk48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INH/DU%20TOAN/G2/DT-th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Yen%20Dinh%2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D&#173;%20to&#184;n/M&#167;%20Anh%20S&#172;n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My%20Documents/Ialy/QToan%208%20TBA%20Dong%20D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My%20Documents\Ialy\QToan%208%20TBA%20Dong%20D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nTang_L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4/c/KEHOACH/Cong%20trinh/Duong%20HCM/XePangHieng/DTSBHI.TK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hong/dau%20thau%20dot/DTOAN-XD/DUTO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DT-DLUC/TAN-PHU/K-99HDu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KE%20HOACH/Cong%20trinh/PHUTHUY&amp;TRAUQUY/Chau%20Quy%20CT525/DT%20CT%2052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docs.live.net/GTcongdoan%20PX2(H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benthu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6Q/96q2588/PANE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T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unzipped/DIEN18/Dongia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tranl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docs.live.net/New%20Folder/Du%20an%20lap%20rap%20xe%20tai/KHANH/DTOAN/ThaiBinh/27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Dinh%20muc/DMU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docs.live.net/Kiem%20tra%20khoan%20phi%20nam%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Users\Administrator\Downloads\d&#7921;%20ki&#7871;n%20135%20g&#7917;i%20huy&#7879;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d.docs.live.net/DUONG/Chuong2-QA-PASB1/Chuong2-QA-PASB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docs.live.net/CS3408/Standard/RP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d.docs.live.net/T9.0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datn/ton%20that%20duong%20da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d.docs.live.net/Hang/Luong%20-%20E%20Chien/Tham%20dinh%20luong%202014/2016.03.23%20Tham%20dinh%20luong%20201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y%20Documents/hieu/mai/LCD%20Lai%20Xua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E:/Hang/Bieu%20mau%20thu%202003%20vong%2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Hang\Bieu%20mau%20thu%202003%20vong%2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My%20project/Tanan/DUO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UPDATE-MONTHLY-REPORT-1/Ngoc%20Que/Report/K/WORKSC~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dai/c/WINDOWS/TEMP/Ngoc%20Que/Report/K/WORKSC~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CANHAN/MUNG/THOP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Gia%20dinh/DUTOA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d.docs.live.net/Dung%20Quat/Goi3/PNT-P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qnserver/khvt/Luu%20DuLieu/My%20Documents/GIANG/Tuan/KEHOACH/N2002/TL-K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WINXP%20(C)/My%20Documents/Tuan/KEHOACH/N2002/TL-HB.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N&#168;m%202002/DA-GL/Chem-NDo/Chem-ND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WINDOWS/TEMP/IBASE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ung/c/My%20Documents/DT%20cong%20trinh/Du%20toan%20CT/HA.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d.docs.live.net/Tuan2004/KH%202004%20(III).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Thai%20Hoa%202.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d.docs.live.net/My%20Documents/Quang/KE%20HOACH/KHOAN%20PHI/Kiem%20tra%20khoan%20phi%209%20thang%20200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CS3408/Standard/RP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2004\GIANGT~1\CS3408\Standard\RP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unzipped/SOKT-Q3CT/SOKT-Q3C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Program/DUTOA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KHOA/BOSUNG~1/DONGI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hihoa/SYS%20(C)/TCT/NS-LLL.xla"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csvr02/NSNN-DP$/Hang/Bieu%20mau%20thu%202003%20vong%20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4/Vat%20tu%20Q%20II-2004-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KKE_2001/B-CAOQ~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CDTKMy.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User/c/Ke_hoach%20May1/C_TRINH/DUONG_H_C_M/DT%20HCM/CAU287~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han/c/TIEN/hoasenbosung.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QLo15A/BC11cau-QL15A-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Luu%20o%20D%20old/Dutoan/Binh%20Phuoc/BCNCKT13_S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huong/c/DUTOAN/Dg-hochiminh/Dacrong-tarut/Dacrong-tarut(dm)/%20duong257-27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Qnam/QLo%2014B/Cong/cong32-3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DONGI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1/c/datn/tong%20hop%20duong%20day.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Phong/Excel/Du%20toan%2099/WB%20dot%203/CK7070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99v0233/Eq_sum_new.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A:\My%20Documents\99v0233\Eq_sum_new.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oanh/c/LOC/PTSC/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d/BAO/Qui%20III.2002/KH-HOA.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Thang%20KT%202001/Ho%20so%20thau/Du%20thau%20Huu%20Lung%20-%20Lang%20Son.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Khac/KHZ2003/KHZ2003-PAII-2307.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7_2/thoai/THOAI/Daotao/Hien-truong-dao-tao-d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BC/BT-TRUNG/dat%20yeu/Bai%20toan%20gieng%20c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Dg%20Ho%20chi%20Minh/Atep-ThanhMy/DRong-Tarut%20BV/BenTat/cauBtat8.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Qnam/OngTrang/KTTC-%20Ong%20Trang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80754D1\0.Bieu%2520QD%252031%2520.12.2019%2520Giao%2520NSTW%2520%2520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op2/c/My%20Documents/san%20xuat%20phu%202002/chi%20tiet%20cfk%20%202002%20theo%20ke%20hoa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1/c/My%20Documents/thanh-DT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469/DT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5/Vat%20tu%20Q%20II-2004-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Phuong/ThanhHoa/TBA110ThoXu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My%20Project/SONLA/Dutoan_xuat/Dutoan_xuat/dtkttc-hopk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docs.live.net/DATA/My%20Project/CAU%20_%20DUONG/DUONG/Denva-Hatay/Denva-Hatay/Dutoan_xuat/DTLS%20duonglam-HTa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huukha/nam%202006/Rut%20tien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KHECO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My%20project/Khanhhoa/My%20Documents/Nguyen/Gia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c6/d/HUONG/HCM_BVTC/DT-cac%20co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CAM2/MAU/TKKT/Tongk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NGUYEN%20ANH%20VAN/DETAIL-CONS-SCHEDULE-1/Crushing-Equip-Plan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DOCUMENT/DAUTHAU/Dungquat/GOI3/DUNGQUA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K/110KV/DN-TBIN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docs.live.net/Hang/Bieu%20mau%20thu%202003%20vong%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phong/traly/tru4/BTINHT4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Ngoai/BT-KC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BANG%20TANG%20G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docs.live.net/DOCUME~1/DONGXU~1.000/LOCALS~1/Temp/iNotes%20Web%20Access/Du%20lieu/2008/So%20lieu/Trang/BA%20HUNG/excel/LE11-29+200-3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Chau/CHAU1/DMUC99/DDAY/TKKT/Dd22/Dkh-dl/quangph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_2/c/Cuong-497/Abut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DATA/My%20Project/LongAn/TL832-833/TKKT/Bantinh/T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171;%20chuy&#170;n/T&#230;ng%201/C&#199;u%20&#167;&#203;p%20M&#173;ng%20-%20ch&#243;%20lo&#184;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h4\d\Xom%20sung\C&#171;%20chuy&#170;n\T&#230;ng%201\C&#199;u%20&#167;&#203;p%20M&#173;ng%20-%20ch&#243;%20lo&#184;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171;%20chuy&#170;n/C&#199;u%205%20Th&#168;ng%20Long/C&#199;u%20Ch&#238;%20G&#2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Phutho\C&#171;%20chuy&#170;n\C&#199;u%205%20Th&#168;ng%20Long\C&#199;u%20Ch&#238;%20G&#2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ye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SE6380/TOP1/MISS_&#168;&#207;&#161;&#192;/ORIGINAL/&#168;&#207;&#161;&#192;_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hanh%20Toan/DOCUMENT/DAUTHAU/Dungquat/GOI3/DUNGQUAT-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Administrator/Downloads/d&#7921;%20ki&#7871;n%20135%20g&#7917;i%20huy&#7879;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Lu_thanh_binh/d/Luu_Tru/Ltb_ktkh/DZ220KV_Dau_Noi_sau_tram_500kV_Ha_Tinh/Gia_thau.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AIN/My%20Documents/mai/LCD%20Lai%20Xua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5/d/THUYF/BACGIANG/lxa-CX/dt-CX-G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Data/Tinh%20tong%20hop%20du%20to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sheetData sheetId="542"/>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refreshError="1"/>
      <sheetData sheetId="644"/>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sheetData sheetId="659" refreshError="1"/>
      <sheetData sheetId="660"/>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refreshError="1"/>
      <sheetData sheetId="706" refreshError="1"/>
      <sheetData sheetId="707"/>
      <sheetData sheetId="708"/>
      <sheetData sheetId="709"/>
      <sheetData sheetId="710"/>
      <sheetData sheetId="711"/>
      <sheetData sheetId="7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Cheet5"/>
      <sheetName val="???/???????????????????????????"/>
      <sheetName val="Ten da dat__x0003________________7___"/>
      <sheetName val="Ten da dat__x0003_???????????????????"/>
      <sheetName val="Ten da dat__x0003_??????????"/>
      <sheetName val="Ten da dat__x0003_材本柀果栰栌梠桼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Ten da dat_x0000__x0003_材_x0019_本柀果栰栌梠桼検楠"/>
      <sheetName val="Ten da dat?_x0003_材_x0019_本柀果栰栌梠桼検楠"/>
      <sheetName val="Ten da dat__x0003_材_x0019_本柀果栰栌梠桼検楠"/>
      <sheetName val="Ap Tr@_x0004__x0000__x0001__x0000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C45"/>
      <sheetName val="C47A"/>
      <sheetName val="C47B"/>
      <sheetName val="C46"/>
      <sheetName val="DsachYT"/>
      <sheetName val="00"/>
      <sheetName val="Bhxhoi"/>
      <sheetName val="Q1-02"/>
      <sheetName val="Q2-02"/>
      <sheetName val="Q3-02"/>
      <sheetName val="Outlets"/>
      <sheetName val="PGs"/>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SILICAT_x0003_"/>
      <sheetName val="SP-KH"/>
      <sheetName val="Xuatkho"/>
      <sheetName val="PT"/>
      <sheetName val="1-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BLDG"/>
      <sheetName val="Pivot(Silica|e)"/>
      <sheetName val="_x0000__x0000__x0000__x0000__x0000__x0000_"/>
      <sheetName val="MTL$-INTER"/>
      <sheetName val="Summary"/>
      <sheetName val="Design &amp; Applications"/>
      <sheetName val="Building Summary"/>
      <sheetName val="Building"/>
      <sheetName val="External Works"/>
      <sheetName val="TH VL, NC, DDHT Thanhphuoc"/>
      <sheetName val="ROCK WO_x0003__x0000_"/>
      <sheetName val="INSUL"/>
      <sheetName val="???????-BLDG"/>
      <sheetName val="Chiet tinh dz22"/>
      <sheetName val="Dieu chinh"/>
      <sheetName val="So -03"/>
      <sheetName val="SoLD"/>
      <sheetName val="So-02"/>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6ot(Urethan)"/>
      <sheetName val="gvl"/>
      <sheetName val="S¶_x001d_et2"/>
      <sheetName val="TH T19"/>
      <sheetName val="Giai trinh"/>
      <sheetName val="Piwot(Silicate)"/>
      <sheetName val="Pivot(RckWool)"/>
      <sheetName val="DG"/>
      <sheetName val="Sheed4"/>
      <sheetName val="hoat_x0000_࣭_x0000__x0000__x0000__x0000__x0000__x0000__x0000__x0000__x0009__x0000_᭬࣫_x0000__x0004__x0000__x0000__x0000__x0000__x0000__x0000_ᑜ࣭_x0000__x0000__x0000_"/>
      <sheetName val="MTO REV.2(ARMOR)"/>
      <sheetName val="vi_du_n"/>
      <sheetName val="vi_du"/>
      <sheetName val="Bieu 2"/>
      <sheetName val="biªu 3"/>
      <sheetName val="bieu1 CTy"/>
      <sheetName val="b2 cty"/>
      <sheetName val="b 3 cty"/>
      <sheetName val="bieu 7"/>
      <sheetName val="bieu 9"/>
      <sheetName val="b14"/>
      <sheetName val="Sheet12"/>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TH_x0001_NG2"/>
      <sheetName val="Du_lieu"/>
      <sheetName val="뜃맟뭁돽띿맟?-BLDG"/>
      <sheetName val="CAT_5"/>
      <sheetName val="현장관리비"/>
      <sheetName val="실행내역"/>
      <sheetName val="#REF"/>
      <sheetName val="적용환율"/>
      <sheetName val="合成単価作成表-BLDG"/>
      <sheetName val="Luong moÿÿngay cong khao sat"/>
      <sheetName val="Q2-00"/>
      <sheetName val="NEW-PANEL"/>
      <sheetName val="ctTBA"/>
      <sheetName val="TT_10KV"/>
      <sheetName val="TH4_x0000__x0000__x0000__x0000__x0000__x0000__x0000__x0000__x0000__x0000__x0000_ℨʢ_x0000__x0004__x0000__x0000__x0000__x0000__x0000__x0000_崬ʢ_x0000__x0000__x0000__x0000__x0000_"/>
      <sheetName val="SILICCTE"/>
      <sheetName val="tong l²_x0000__x0000_ ban"/>
      <sheetName val="PNT-QUOT-#3"/>
      <sheetName val="COAT&amp;WRAP-QIOT-#3"/>
      <sheetName val="PACK"/>
      <sheetName val="INV"/>
      <sheetName val="TK-XUAT"/>
      <sheetName val="TK-NHAP"/>
      <sheetName val="DT 1"/>
      <sheetName val="DT 2"/>
      <sheetName val="DT 3"/>
      <sheetName val="DM"/>
      <sheetName val="SP"/>
      <sheetName val="NPL"/>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TH VL_ NC_ DDHT Thanhphuoc"/>
      <sheetName val="\uong mot ngay cong xay lap"/>
      <sheetName val="Luong mot ngay conw0khao sat"/>
      <sheetName val="thu BHXH&lt;YT"/>
      <sheetName val="??????"/>
      <sheetName val="ROCK WO_x0003_?"/>
      <sheetName val="hoat?࣭????????_x0009_?᭬࣫?_x0004_??????ᑜ࣭???"/>
      <sheetName val="TH4???????????ℨʢ?_x0004_??????崬ʢ?????"/>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_x0010_iwot(Silicate)"/>
      <sheetName val="BCDTK"/>
      <sheetName val="soktmay"/>
      <sheetName val="Pivnt(RockWool)"/>
      <sheetName val="@ivot(Form Glass)"/>
      <sheetName val="Pivot(Gl!ss Wool)"/>
      <sheetName val="ROCK WOKL"/>
      <sheetName val="He co"/>
      <sheetName val="Bhitieu-dam cac loai"/>
      <sheetName val="truy_x0000_thu"/>
      <sheetName val="MTO REV.0"/>
      <sheetName val="Phan tich don ႀ￸a chi tiet"/>
      <sheetName val="_x0000_TCTiet"/>
      <sheetName val="_x0000__x0000__x0000__x0000__x0000__x0009__x0000_??_x0000__x0004__x0000__x0000__x0000__x0000__x0000__x0000_??_x0000__x0000__x0000__x0000__x0000__x0000__x0000__x0000_??_x0000__x0000_"/>
      <sheetName val="PTDGDT"/>
      <sheetName val="TK"/>
      <sheetName val="BRCT"/>
      <sheetName val="SDHD"/>
      <sheetName val="SDHD QUY"/>
      <sheetName val="GTGT135"/>
      <sheetName val="BRCN135"/>
      <sheetName val="MV135"/>
      <sheetName val="SDHDCN"/>
      <sheetName val="SDHDCN quy"/>
      <sheetName val="NXT.CN03"/>
      <sheetName val="bl"/>
      <sheetName val="20000000"/>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______-BLDG"/>
      <sheetName val="__-BLDG"/>
      <sheetName val="뜃맟뭁돽띿맟_-BLDG"/>
      <sheetName val="báo cáo thang11 m_i"/>
      <sheetName val="truy"/>
      <sheetName val="DGdW"/>
      <sheetName val="To~g hop"/>
      <sheetName val="TXANG7"/>
      <sheetName val="Sxeet4"/>
      <sheetName val="To~g hop Q\47"/>
      <sheetName val="LABTOTAL"/>
      <sheetName val="적용률"/>
      <sheetName val="hoat?࣭?_x0009_᭬࣫?_x0004_?ᑜ࣭?ڬ࣫?"/>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Gia vat tu"/>
      <sheetName val="?????"/>
      <sheetName val="????"/>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_x0000__x0000_CAI TK 112"/>
      <sheetName val="TSCD"/>
      <sheetName val="THVT"/>
      <sheetName val="PTDM"/>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TKP"/>
      <sheetName val="Chitieu-dam cac_x0000_loai"/>
      <sheetName val="QMCT"/>
      <sheetName val="VV-NTKL NHA _x000b_HO DOT 2"/>
      <sheetName val="THA_x000e_G 8"/>
      <sheetName val="AN CA _x0014_HANG 08"/>
      <sheetName val="Xuatkh/"/>
      <sheetName val="THPT&gt;5"/>
      <sheetName val=""/>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refreshError="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refreshError="1"/>
      <sheetData sheetId="434" refreshError="1"/>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refreshError="1"/>
      <sheetData sheetId="580" refreshError="1"/>
      <sheetData sheetId="581" refreshError="1"/>
      <sheetData sheetId="582"/>
      <sheetData sheetId="583"/>
      <sheetData sheetId="584"/>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truy"/>
      <sheetName val="DGdW"/>
      <sheetName val="To~g hop"/>
      <sheetName val="TXANG7"/>
      <sheetName val="Sxeet4"/>
      <sheetName val="To~g hop Q\47"/>
      <sheetName val="재료비"/>
      <sheetName val="BQ List"/>
      <sheetName val="PIPE"/>
      <sheetName val="FLANGE"/>
      <sheetName val="VALVE"/>
      <sheetName val="Mech_1030"/>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Chitieu-dam cac_x0000_loai"/>
      <sheetName val="QMCT"/>
      <sheetName val="AN CA _x0014_HANG 08"/>
      <sheetName val="Xuatkh/"/>
      <sheetName val="THPT&gt;5"/>
      <sheetName val="Du toan chi Tiet coc?nuoc"/>
      <sheetName val="Nhap?don gia VL dia phuong"/>
      <sheetName val="Luong mot ngay Cong xay?lap"/>
      <sheetName val="DU TRU LUONG?06 THANG"/>
      <sheetName val="BAO CAO"/>
      <sheetName val="d' cOng"/>
      <sheetName val="CAPTHOAP"/>
      <sheetName val=" t`oat nuoc nc"/>
      <sheetName val="_uong mot ngay cong xay lap"/>
      <sheetName val="TA²"/>
      <sheetName val="TA²??NH"/>
      <sheetName val="?TCTiet"/>
      <sheetName val="truy?thu"/>
      <sheetName val="㔳_x000c_吀⁈畱敹瑴慯ծ"/>
      <sheetName val="䨀湡в"/>
      <sheetName val="湡г"/>
      <sheetName val="д"/>
      <sheetName val="慊ㅮԵ"/>
      <sheetName val="ㅮԷ"/>
      <sheetName val="hoat_x0000_࣭_x0000__x0000__x0000__x0000__x0000__x0000__x0000__x0000_ _x0000_᭬࣫_x0000__x0004__x0000__x0000__x0000__x0000__x0000__x0000_ᑜ࣭_x0000__x0000__x0000_"/>
      <sheetName val="hoat?࣭???????? ?᭬࣫?_x0004_??????ᑜ࣭???"/>
      <sheetName val="_x0000__x0000__x0000__x0000__x0000_ _x0000_??_x0000__x0004__x0000__x0000__x0000__x0000__x0000__x0000_??_x0000__x0000__x0000__x0000__x0000__x0000__x0000__x0000_??_x0000__x0000_"/>
      <sheetName val="hoat?࣭? ᭬࣫?_x0004_?ᑜ࣭?ڬ࣫?"/>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hoat_࣭________ _᭬࣫__x0004_______ᑜ࣭___"/>
      <sheetName val="hoat_x0000_࣭_x0000_ ᭬࣫_x0000__x0004__x0000_ᑜ࣭_x0000_ڬ࣫_x0000_"/>
      <sheetName val="ࡍ_x0000_慂杮朠慩_x000a_䠀乁⁇䥔久䈠佁_x000b_吀⁈"/>
      <sheetName val="DG "/>
      <sheetName val="???? ???"/>
      <sheetName val="?????-1"/>
      <sheetName val="??"/>
      <sheetName val="DI-ESTI"/>
      <sheetName val="[I"/>
      <sheetName val="_x0009_???_x0004_???????"/>
      <sheetName val="ctdg"/>
      <sheetName val="ࡍ?慂杮朠慩_x000a_䠀乁⁇䥔久䈠佁_x000b_吀⁈"/>
      <sheetName val="[INSUL.XLS][INSUL.XLS]\uong mot"/>
      <sheetName val="[INSUL.XLS]\uong mot ngay cong "/>
      <sheetName val=" ???_x0004_???????"/>
      <sheetName val="Trinh duydt LNS"/>
      <sheetName val="[INSUL.XLS][INSUL.XLS]To~g hop "/>
      <sheetName val="[INSUL.XLS][INSUL.XLS][INSUL.XL"/>
      <sheetName val="²_x0000__x0000_han"/>
      <sheetName val="Phan tich don ??a chi tiet"/>
      <sheetName val="???"/>
      <sheetName val="hoat_࣭_ ᭬࣫__x0004__ᑜ࣭_ڬ࣫_"/>
      <sheetName val="_____ _____x0004_____________________"/>
      <sheetName val="hoat__________ _____x0004____________"/>
      <sheetName val="hoat___ ____x0004________"/>
      <sheetName val="T2_x0000__x0000_giam TSCD"/>
      <sheetName val="KHQT-00-01"/>
      <sheetName val="táng QT_x0000_245 (14Xe("/>
      <sheetName val="hoat__________________________2"/>
      <sheetName val="TH4___________________________2"/>
      <sheetName val="hoat__________________________3"/>
      <sheetName val="TH4___________________________3"/>
      <sheetName val="ፌ"/>
      <sheetName val="tong luong b`n"/>
      <sheetName val="Luong TF thang 08"/>
      <sheetName val="t`m ung LNS th 11"/>
      <sheetName val="DANHPHAP"/>
      <sheetName val="Quantity"/>
      <sheetName val="KLH_x0005_"/>
      <sheetName val="m doc"/>
      <sheetName val="Luong thoi gian ph 11"/>
      <sheetName val="?_x0000_????_x000a_???????_x000b_??"/>
      <sheetName val="DTࠠBH"/>
      <sheetName val="??CAI TK 112"/>
      <sheetName val="_INSUL.XLSɝROCK WOOL"/>
      <sheetName val="To_K hop"/>
      <sheetName val="jl th sxc3"/>
      <sheetName val="Luong mot ngay_x0000_cong khao sat"/>
      <sheetName val="hoat__________________________4"/>
      <sheetName val="TH4___________________________4"/>
      <sheetName val="hoat__________________________5"/>
      <sheetName val="TH4___________________________5"/>
      <sheetName val="S`eet9"/>
      <sheetName val="KL_x0000_LAP TH KHO"/>
      <sheetName val="LUong mot_x0000_ngay cong khao sat"/>
      <sheetName val="Can doi TK_x0000_(2)"/>
      <sheetName val="??????_x000a_???????_x000b_??"/>
      <sheetName val="ct thinghiem"/>
      <sheetName val="Van chuyen"/>
      <sheetName val="hoat__________________________6"/>
      <sheetName val="TH4___________________________6"/>
      <sheetName val="hoat__________________________7"/>
      <sheetName val="TH4___________________________7"/>
      <sheetName val="PP tinh Thue thu?nhap"/>
      <sheetName val="QT LUONG NS?T 07"/>
      <sheetName val="TAM?UNG LUONG NS TH 10"/>
      <sheetName val="Chitieu-dam cac?loai"/>
      <sheetName val="Luo_x0009__x0008__x0010_??_x0006__x0005_?_x001c_ Í_x0007_ÉÀ??_x0006__x0003_??á?_x0002_?°"/>
      <sheetName val="Luo _x0008__x0010_??_x0006__x0005_?_x001c_ Í_x0007_ÉÀ??_x0006__x0003_??á?_x0002_?°"/>
      <sheetName val="hoat?࣭????????_x0009_?᭬࣫?_x0004_??????ᑜ࣭?ta"/>
      <sheetName val="hoat?࣭???????? ?᭬࣫?_x0004_??????ᑜ࣭?ta"/>
      <sheetName val="hoat_x0000_࣭_x0000__x0009_᭬࣫ỔH☨ᤓ⹨ᤓ㉤0䍌"/>
      <sheetName val="hoat_x0000_࣭_x0000__x0009_᭬࣫ﾈɿ萹ŃỔ.따ࣦ⵸"/>
      <sheetName val="hoat_x0000_࣭_x0000__x0009_᭬࣫ỔǦᅨ᪨ᷨ᪨㑔&quot;䔼"/>
      <sheetName val="hoat_x0000_࣭_x0000__x0009_᭬࣫_x0002__x0000_￐͕႐õἜ"/>
      <sheetName val="hoat࣭ ᭬࣫ỔH☨ᤓ⹨ᤓ㉤0䍌"/>
      <sheetName val="hoat࣭ ᭬࣫ﾈɿ萹ŃỔ.따ࣦ⵸"/>
      <sheetName val="hoat࣭ ᭬࣫ỔǦᅨ᪨ᷨ᪨㑔&quot;䔼"/>
      <sheetName val="hoat࣭ ᭬࣫_x0002_￐͕႐õἜ"/>
      <sheetName val="hoat_x0000_࣭_x0000__x0000__x0000__x0000__x0000__x0000__x0000__x0000__x0009__x0000_᭬࣫_x0000_԰_x0000_缀_x0000__x0000__x0000_㚠냔ꉚ_x0000__x0000_"/>
      <sheetName val="hoat_x0000_࣭_x0000__x0000__x0000__x0000__x0000__x0000__x0000__x0000__x0009__x0000_᭬࣫_x0000_Ա_x0000__x0000__x0000_Ȁ_x0000_笀ჺ悍ኖȀ_x0000_"/>
      <sheetName val="hoat_x0000_࣭_x0000__x0000__x0000__x0000__x0000__x0000__x0000__x0000_ _x0000_᭬࣫_x0000_԰_x0000_缀_x0000__x0000__x0000_㚠냔ꉚ_x0000__x0000_"/>
      <sheetName val="hoat_x0000_࣭_x0000__x0000__x0000__x0000__x0000__x0000__x0000__x0000_ _x0000_᭬࣫_x0000_Ա_x0000__x0000__x0000_Ȁ_x0000_笀ჺ悍ኖȀ_x0000_"/>
      <sheetName val="[INSUL.XLS]To~g hop Q\47"/>
      <sheetName val="ࡍ"/>
      <sheetName val="Nhap"/>
      <sheetName val="Luong mot ngay Cong xay"/>
      <sheetName val="DU TRU LUONG"/>
      <sheetName val="PP tinh Thue thu"/>
      <sheetName val="QT LUONG NS"/>
      <sheetName val="TAM"/>
      <sheetName val="Luo _x0008__x0010_"/>
      <sheetName val="?_x000c_???????"/>
      <sheetName val="?"/>
      <sheetName val="hoat?࣭????????_x0009_?᭬࣫?_x0004_?????㼈_x0016_Ⅴȑȸन"/>
      <sheetName val="TA²??N_x0005_"/>
      <sheetName val="hoat?࣭????????_x0009_?᭬࣫?_x0004_?É_x0000_Ԁ_x0000_쀀胏_x0002__x0000__x0000__x0000_"/>
      <sheetName val="hoat?࣭????????_x0009_?᭬࣫?_x0004_?蠂胿㤁䒄尀ᔯ耂䦙頙㏤"/>
      <sheetName val="hoat?࣭???????? ?᭬࣫?_x0004_?É_x0000_Ԁ_x0000_쀀胏_x0002__x0000__x0000__x0000_"/>
      <sheetName val="hoat?࣭???????? ?᭬࣫?_x0004_?蠂胿㤁䒄尀ᔯ耂䦙頙㏤"/>
      <sheetName val="hoat_x0000_࣭_x0000__x0009_᭬࣫픰⫏¶_x0000_ᤅ鬦翶_x0000__x0000_"/>
      <sheetName val="TH4???????????ℨʢ?_x0004_??????崬ʢ??_x0005__x0000__x0000_"/>
      <sheetName val="THCS._x0016_"/>
      <sheetName val="TH4_x0000__x0000__x0000__x0000__x0000__x0000__x0000__x0000__x0000__x0000__x0000_ℨʢ_x0000__x0004__x0000__x0000__x0000__x0000__x0000__x0000_崬ʢ_x0000_纀Eﾈɸ"/>
      <sheetName val="Chitieu-dam cac"/>
      <sheetName val="bang tien luong"/>
      <sheetName val="KL"/>
      <sheetName val="LUong mot"/>
      <sheetName val="TIMEPLAN AM-5"/>
      <sheetName val="tong l²_x0000__x0000_€ ban"/>
      <sheetName val="TH4_x0000_ℨʢ_x0000__x0004__x0000_崬ʢ_x0000_㐬ʢ_x0000_J_x0000__x000e_[INSUL.XLS]TH"/>
      <sheetName val="ESTI."/>
      <sheetName val="hoat?࣭???????? ?᭬࣫?_x0004_?????㼈_x0016_Ⅴȑȸन"/>
      <sheetName val="hoat࣭ ᭬࣫픰⫏¶ᤅ鬦翶"/>
      <sheetName val="hoat?࣭???????? ?᭬࣫?_x0004_?É"/>
      <sheetName val="_INSUL.XLS__INSUL.XLS__uong mot"/>
      <sheetName val="hoat_x0000_࣭_x0000__x0000__x0000__x0000__x0000__x0000__x0000__x0000__x0009__x0000_᭬࣫_x0000__x0004__x0000__x0000_㧶_x0019_槨ኤ쭘ኆ_x0000__x0000_ "/>
      <sheetName val="hoat_x0000_࣭_x0000__x0000__x0000__x0000__x0000__x0000__x0000__x0000__x0009__x0000_᭬࣫_x0000__x0004__x0000__x0000__x0000__x0000__x0005__x0000_址ꦟɌ_x0000__x0000_"/>
      <sheetName val="tong l²??€ ban"/>
      <sheetName val="tong l²__ ban"/>
      <sheetName val="tong l²__€ ban"/>
      <sheetName val="hoat࣭ ᭬࣫_x0004_㧶_x0019_槨ኤ쭘ኆ "/>
      <sheetName val="hoat࣭ ᭬࣫_x0004__x0005_址ꦟɌ"/>
      <sheetName val="MTO REV_0"/>
      <sheetName val="GTCL"/>
      <sheetName val="VON"/>
      <sheetName val="BOQ건축"/>
      <sheetName val="재료"/>
      <sheetName val="HLKT"/>
      <sheetName val=""/>
      <sheetName val="ROCK WO_x0003_"/>
      <sheetName val="_x0000_???_x0000_?"/>
      <sheetName val="TCTiet"/>
      <sheetName val=" ??_x0004_????"/>
      <sheetName val="Du toan chi Tiet cocnuoc"/>
      <sheetName val="Nhapdon gia VL dia phuong"/>
      <sheetName val="Luong mot ngay Cong xaylap"/>
      <sheetName val="DU TRU LUONG06 THANG"/>
      <sheetName val="PP tinh Thue thunhap"/>
      <sheetName val="QT LUONG NST 07"/>
      <sheetName val="TAMUNG LUONG NS TH 10"/>
      <sheetName val="truythu"/>
      <sheetName val="hoat? ??_x0004_????"/>
      <sheetName val="Luo _x0008__x0010__x0006__x0005__x001c_ Í_x0007_ÉÀ_x0006__x0003_á_x0002_°"/>
      <sheetName val="?????_x0005_???_x000c_????"/>
      <sheetName val="?_x000c_???????????"/>
      <sheetName val="?????????_x0003_??_x0003_"/>
      <sheetName val="??_x0003_??_x0003_??_x0008_????"/>
      <sheetName val="?????_x000d_???????_x000b_??"/>
      <sheetName val="???_x0005_?"/>
      <sheetName val="????_x0004_"/>
      <sheetName val="???_x0004_?"/>
      <sheetName val="??_x0004_??"/>
      <sheetName val="Chitieu-dam cacloai"/>
      <sheetName val="KLLAP TH KHO"/>
      <sheetName val="LUong motngay cong khao sat"/>
      <sheetName val="Can doi TK(2)"/>
      <sheetName val="táng QT245 (14Xe("/>
      <sheetName val="?????_x000a_???????_x000b_??"/>
      <sheetName val="Luong mot ngaycong khao sat"/>
      <sheetName val="TH4???????????ℨʢ?_x0004_??????崬ʢ??_x0005_"/>
      <sheetName val="_x0009_??_x0000__x0004__x0000_??_x0000_??_x0000_"/>
      <sheetName val="Luo_x0009__x0008__x0010__x0000__x0006__x0005__x0000__x001c_ Í_x0007_ÉÀ_x0000__x0006__x0003__x0000_á_x0000__x0002__x0000_°"/>
      <sheetName val="hoat_x0000_࣭_x0000__x0009_᭬࣫_x0000__x0004__x0000_ᑜ࣭_x0000_"/>
      <sheetName val=" ??_x0000__x0004__x0000_??_x0000_??_x0000_"/>
      <sheetName val="Luo _x0008__x0010__x0000__x0006__x0005__x0000__x001c_ Í_x0007_ÉÀ_x0000__x0006__x0003__x0000_á_x0000__x0002__x0000_°"/>
      <sheetName val="hoat_x0000_࣭_x0000_ ᭬࣫_x0000__x0004__x0000_ᑜ࣭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sheetData sheetId="298"/>
      <sheetData sheetId="299"/>
      <sheetData sheetId="300" refreshError="1"/>
      <sheetData sheetId="301" refreshError="1"/>
      <sheetData sheetId="302" refreshError="1"/>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refreshError="1"/>
      <sheetData sheetId="321" refreshError="1"/>
      <sheetData sheetId="322"/>
      <sheetData sheetId="323"/>
      <sheetData sheetId="324"/>
      <sheetData sheetId="325"/>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refreshError="1"/>
      <sheetData sheetId="336"/>
      <sheetData sheetId="337"/>
      <sheetData sheetId="338"/>
      <sheetData sheetId="339"/>
      <sheetData sheetId="340"/>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refreshError="1"/>
      <sheetData sheetId="383"/>
      <sheetData sheetId="384" refreshError="1"/>
      <sheetData sheetId="385" refreshError="1"/>
      <sheetData sheetId="386" refreshError="1"/>
      <sheetData sheetId="387" refreshError="1"/>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refreshError="1"/>
      <sheetData sheetId="411" refreshError="1"/>
      <sheetData sheetId="412" refreshError="1"/>
      <sheetData sheetId="413"/>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sheetData sheetId="449" refreshError="1"/>
      <sheetData sheetId="450" refreshError="1"/>
      <sheetData sheetId="451" refreshError="1"/>
      <sheetData sheetId="452"/>
      <sheetData sheetId="453" refreshError="1"/>
      <sheetData sheetId="454"/>
      <sheetData sheetId="455"/>
      <sheetData sheetId="456" refreshError="1"/>
      <sheetData sheetId="457" refreshError="1"/>
      <sheetData sheetId="458" refreshError="1"/>
      <sheetData sheetId="459" refreshError="1"/>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sheetData sheetId="493"/>
      <sheetData sheetId="494"/>
      <sheetData sheetId="495" refreshError="1"/>
      <sheetData sheetId="496" refreshError="1"/>
      <sheetData sheetId="497" refreshError="1"/>
      <sheetData sheetId="498" refreshError="1"/>
      <sheetData sheetId="499"/>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refreshError="1"/>
      <sheetData sheetId="539" refreshError="1"/>
      <sheetData sheetId="540" refreshError="1"/>
      <sheetData sheetId="541"/>
      <sheetData sheetId="542" refreshError="1"/>
      <sheetData sheetId="543"/>
      <sheetData sheetId="544"/>
      <sheetData sheetId="545"/>
      <sheetData sheetId="546"/>
      <sheetData sheetId="547"/>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refreshError="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refreshError="1"/>
      <sheetData sheetId="626"/>
      <sheetData sheetId="627"/>
      <sheetData sheetId="628" refreshError="1"/>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sheetData sheetId="661" refreshError="1"/>
      <sheetData sheetId="662" refreshError="1"/>
      <sheetData sheetId="663" refreshError="1"/>
      <sheetData sheetId="664"/>
      <sheetData sheetId="665" refreshError="1"/>
      <sheetData sheetId="666"/>
      <sheetData sheetId="667"/>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sheetData sheetId="706" refreshError="1"/>
      <sheetData sheetId="707" refreshError="1"/>
      <sheetData sheetId="708" refreshError="1"/>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sheetData sheetId="779" refreshError="1"/>
      <sheetData sheetId="780"/>
      <sheetData sheetId="781"/>
      <sheetData sheetId="782"/>
      <sheetData sheetId="783"/>
      <sheetData sheetId="784" refreshError="1"/>
      <sheetData sheetId="785"/>
      <sheetData sheetId="786"/>
      <sheetData sheetId="787"/>
      <sheetData sheetId="788" refreshError="1"/>
      <sheetData sheetId="789" refreshError="1"/>
      <sheetData sheetId="790" refreshError="1"/>
      <sheetData sheetId="791" refreshError="1"/>
      <sheetData sheetId="792" refreshError="1"/>
      <sheetData sheetId="793"/>
      <sheetData sheetId="794"/>
      <sheetData sheetId="795" refreshError="1"/>
      <sheetData sheetId="796"/>
      <sheetData sheetId="797" refreshError="1"/>
      <sheetData sheetId="798"/>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refreshError="1"/>
      <sheetData sheetId="826" refreshError="1"/>
      <sheetData sheetId="82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tinh lun"/>
      <sheetName val="GVT"/>
      <sheetName val="So lieu"/>
    </sheetNames>
    <sheetDataSet>
      <sheetData sheetId="0" refreshError="1">
        <row r="8">
          <cell r="K8">
            <v>1</v>
          </cell>
        </row>
        <row r="14">
          <cell r="E14">
            <v>2</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SILICATE"/>
      <sheetName val="pt"/>
      <sheetName val="MTL$-INTER"/>
      <sheetName val="PA2"/>
      <sheetName val="PA3"/>
      <sheetName val="XL4Poppy"/>
      <sheetName val="Control"/>
      <sheetName val="THVATTU"/>
      <sheetName val="IBASE"/>
      <sheetName val="GVT"/>
      <sheetName val="So lieu"/>
      <sheetName val="tinh lun"/>
      <sheetName val="Pile"/>
      <sheetName val="Pier"/>
      <sheetName val="Khoi luong chi tiet"/>
      <sheetName val="TKP"/>
      <sheetName val="L?_khoan_LK1"/>
      <sheetName val="DTCT_(2)"/>
      <sheetName val="CONG_LD"/>
      <sheetName val="V_VAY"/>
      <sheetName val="Sheet4"/>
      <sheetName val="Du_lieu"/>
      <sheetName val="Don gia"/>
      <sheetName val="NC"/>
      <sheetName val="vua(c)"/>
      <sheetName val="L__khoan_LK1"/>
      <sheetName val="II.Load"/>
      <sheetName val="GTTBA"/>
      <sheetName val="BOQ-1"/>
      <sheetName val="TTVanChuyen"/>
      <sheetName val="CHIET TINH DZ 10 KV"/>
      <sheetName val="ESTI."/>
      <sheetName val="DI-ESTI"/>
      <sheetName val="TBA1"/>
      <sheetName val="TBA3"/>
      <sheetName val="TBA5"/>
      <sheetName val="TBA6"/>
      <sheetName val="TBA7"/>
      <sheetName val="DG-Don vi"/>
      <sheetName val="Lç_khoan_LK1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du lieu"/>
      <sheetName val="BU GIA SAT"/>
      <sheetName val="tiet_kiem"/>
      <sheetName val="TH_KHOAN1"/>
      <sheetName val="Bien phap thi cong"/>
      <sheetName val="DATA GOC"/>
      <sheetName val="dgkv"/>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Open"/>
      <sheetName val="Function"/>
      <sheetName val="Noisuy-LLL"/>
      <sheetName val="GCM"/>
      <sheetName val="Bang1-NCXD"/>
      <sheetName val="DTCT-tuyen chinh"/>
      <sheetName val="TH VL, NC, DDHT Thanhphuoc"/>
      <sheetName val="HS"/>
      <sheetName val="Giai trinh"/>
      <sheetName val="CD-LETRAI29+200-39"/>
      <sheetName val="TT35"/>
      <sheetName val="Data"/>
      <sheetName val="DGTH_Ham"/>
      <sheetName val="DGTH_Tuyen"/>
      <sheetName val="DGTH_cong hop"/>
      <sheetName val="Ts"/>
      <sheetName val="6.Data"/>
      <sheetName val="khluong"/>
      <sheetName val="ChiTietDZ"/>
      <sheetName val="VuaBT"/>
    </sheetNames>
    <sheetDataSet>
      <sheetData sheetId="0" refreshError="1">
        <row r="8">
          <cell r="K8">
            <v>1</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 val="NC"/>
      <sheetName val="SILICATE"/>
      <sheetName val="Ctao luoi khu Chau Giang B"/>
      <sheetName val="gVL"/>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Bang chiet tinh TBA"/>
      <sheetName val="TH khoan ha"/>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refreshError="1"/>
      <sheetData sheetId="223" refreshError="1"/>
      <sheetData sheetId="224"/>
      <sheetData sheetId="225" refreshError="1"/>
      <sheetData sheetId="226"/>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sheetData sheetId="472" refreshError="1"/>
      <sheetData sheetId="473"/>
      <sheetData sheetId="474"/>
      <sheetData sheetId="475"/>
      <sheetData sheetId="476"/>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sheetData sheetId="549" refreshError="1"/>
      <sheetData sheetId="550" refreshError="1"/>
      <sheetData sheetId="55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THDZ0_4"/>
      <sheetName val="Bang chiet tinh TBA"/>
      <sheetName val="Level Checking Form(cat)"/>
      <sheetName val="_x0004__x0014_CTQD"/>
      <sheetName val="BangkeNX"/>
      <sheetName val="SoTHVT"/>
      <sheetName val="ESTI琮"/>
      <sheetName val="[TKKT_15Alan1-dg.xls]\HKP22-46"/>
      <sheetName val="gia_xe_may2"/>
      <sheetName val="gia_nhan_cong2"/>
      <sheetName val="[TKKT_15Alan1-dg.xl۬_x0000_gia vat li"/>
      <sheetName val="Tai_khoan2"/>
      <sheetName val="TM_Gach2"/>
      <sheetName val="HM_bao_gia2"/>
      <sheetName val="BiaTong_Khoan2"/>
      <sheetName val="BiaT_K12"/>
      <sheetName val="da_1x22"/>
      <sheetName val="cat_vang2"/>
      <sheetName val="TH_khoan_GC+H+L+S2"/>
      <sheetName val="TM_Khoan_HAN2"/>
      <sheetName val="TM_Khoan_GC2"/>
      <sheetName val="TM_Khoan_SON2"/>
      <sheetName val="tc_phan_tich_don_gia2"/>
      <sheetName val="TONG_HOPVAT_TU_MO "/>
      <sheetName val="[TKKT_15Alan1-dg.xls]\ra_bang"/>
      <sheetName val="[TKKT_15Alan1-dg.xls]Tongh/p"/>
      <sheetName val="HG_x0001_L3"/>
      <sheetName val="TNBH_x005f_x0000_ͧ_x005f_x001f_[TKKT_15Alan"/>
      <sheetName val="_x005f_x000d_BTA"/>
      <sheetName val="_x005f_x0000__x005f_x0000__x005f_x0000__x005f_x0000_??_"/>
      <sheetName val="TNBH?ͧ_x005f_x001f_[TKKT_15Alan1-dg.x"/>
      <sheetName val="Tong hop phan 瑢o n瑨ien lieu"/>
      <sheetName val="DG "/>
      <sheetName val="[TKKT_15Alan1-dg.xls]\HKP22-4&amp;"/>
      <sheetName val="[TKKT_15Alan1-dg.xls]ES\I_"/>
      <sheetName val="chiet tinx K lap TB"/>
      <sheetName val="Tong hop phan_x0000__x0000__x0005__x0000_⧐ㅄ_x0000__x0000__x0000__x0000__x0001__x0000_Ⲑ1"/>
      <sheetName val="TNBH_x0000_ͧ_x001f_[TKKT_15Alan1-dg.xls]t_2"/>
      <sheetName val="TNBH?ͧ_x001f_[TKKT_15Alan1-dg.xls]t_2"/>
      <sheetName val="Da tmn_dung"/>
      <sheetName val="[TKKT_15Alan1-dg_xls?DTCTNÀNG"/>
      <sheetName val="_TKKT_15Alan1-dg_xls?DTCTNÀNG"/>
      <sheetName val="_TKKT_15Alan1-?g.xlsYPTDG"/>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_3"/>
      <sheetName val="TNBH?ͧ_x001f_[TKKT_15Alan1-dg.xls]t_3"/>
      <sheetName val="Tong hop phan??_x0005_?⧐ㅄ????_x0001_?Ⲑ1"/>
      <sheetName val="[TKKT_15Alan1-dg.xl۬?gia vat li"/>
      <sheetName val="TNBH_x0000_ͧ_x001f_[TKKT_15Alan1-dg.xls]t_4"/>
      <sheetName val="TNBH?ͧ_x001f_[TKKT_15Alan1-dg.xls]t_4"/>
      <sheetName val="TNBH_x0000_ͧ_x001f_[TKKT_15Alan1-dg.xls]t_5"/>
      <sheetName val="TNBH?ͧ_x001f_[TKKT_15Alan1-dg.xls]t_5"/>
      <sheetName val="Page 3"/>
      <sheetName val="BTA"/>
      <sheetName val="Don gia k?oan son"/>
      <sheetName val="[TKKT_15Alan1-dg.xl۬"/>
      <sheetName val="Tong hop phan"/>
      <sheetName val="??"/>
      <sheetName val="mtp"/>
      <sheetName val="px#_tl"/>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TH khoan ha"/>
      <sheetName val="??_x0000_??_x0000_±_x0000_"/>
      <sheetName val="_x0000__x0000__x0000__x0000__x0000__x0000__x0000__x0000_"/>
      <sheetName val="????±"/>
      <sheetName val="Da tmndung"/>
      <sheetName val="TNBH?_x001f_[TKKT_15Alan1-dg.xls]tls"/>
      <sheetName val="373 ²"/>
      <sheetName val="[TKKT_15Alan1-dg.xl۬gia vat li"/>
      <sheetName val="Tong hop phan_x0005_⧐ㅄ_x0001_Ⲑ1"/>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sheetData sheetId="346" refreshError="1"/>
      <sheetData sheetId="347"/>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sheetData sheetId="472" refreshError="1"/>
      <sheetData sheetId="473" refreshError="1"/>
      <sheetData sheetId="474" refreshError="1"/>
      <sheetData sheetId="475"/>
      <sheetData sheetId="476" refreshError="1"/>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refreshError="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OC"/>
      <sheetName val="tra-vat-lieu"/>
      <sheetName val="dmuc"/>
      <sheetName val="Tai khoan"/>
      <sheetName val="gvl"/>
      <sheetName val="Function"/>
      <sheetName val="TN"/>
      <sheetName val="ND"/>
      <sheetName val="VL"/>
      <sheetName val="THCT"/>
      <sheetName val="THDZ0,4"/>
      <sheetName val="TH DZ35"/>
      <sheetName val="Lç khoan LK1"/>
      <sheetName val="SILICATE"/>
      <sheetName val="Giathanh1m3BT"/>
      <sheetName val="NC"/>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桓敥㑴ܳ_桓洂⒦_x0001__x0000_堀"/>
      <sheetName val="Ten da dat_̃_x0007__%_______̃̃_xffff__xffff_̃̃̃̃̃"/>
      <sheetName val="Ten_da_dat_™_™_™_™_™_™_™_™_™_"/>
      <sheetName val="K_TC_"/>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IBASE"/>
      <sheetName val="Ten da dat_x0000__x0000__x0000__x0000__x0000__x0000__x0000__x0000__x0000__x0000__x0000__x0000__x0000__x0000__x0000__x0000__x0000__x0000_䀀Ł_x0000_"/>
      <sheetName val="Ten da dat_x0000_f?f?f?f?f?f?f?f?f?f?"/>
      <sheetName val="K?TC_1"/>
      <sheetName val="Ten_da_dat____________________2"/>
      <sheetName val="Ten_da_dat____________________3"/>
      <sheetName val="Ten_da_dat_______________e____2"/>
      <sheetName val="Ten_da_dat_______________e____3"/>
      <sheetName val="Ten_da_dat____________________4"/>
      <sheetName val="Ten_da_dat_f_f_f_f_f_f_f_f_f__2"/>
      <sheetName val="Ten_da_dat_f_f_f_f_f_f_f_f_f__3"/>
      <sheetName val="Ten_da_dat____________________5"/>
      <sheetName val="Ten_da_dat____________________6"/>
      <sheetName val="Ten_da_dat____________________7"/>
      <sheetName val="Ten_da_dat____________________8"/>
      <sheetName val="桓敥㑴ܳ_桓eώ蠀珿㤁"/>
      <sheetName val="桓敥㑴ܳ_桓ᱺ蠀翿㤁"/>
      <sheetName val="桓敥㑴ܳ_桓ᱺ蠀翿㤁"/>
      <sheetName val="桓敥㑴ܳ_桓㩺蠀苿㤂"/>
      <sheetName val="桓敥㑴ܳ_桓ꁵ䕽蠀㓿㤂"/>
      <sheetName val="桓敥㑴ܳ_桓w❺蠀䣿㤂"/>
      <sheetName val="桓敥㑴ܳ_桓䉾蠀胿㤂"/>
      <sheetName val="桓敥㑴ܳ_桓怣⡽蠀忿㤂"/>
      <sheetName val="Ƀ"/>
      <sheetName val="桓敥㑴ܳ_桓敥㑴ܴ_桓"/>
      <sheetName val="ܹ_桓敥㕴Ȱ_䍎_x0002_嘀ь_"/>
      <sheetName val="Ƀ_䱖_x0004_吀䑈є_䡔呑"/>
      <sheetName val="桓敥㍴ܷ_桓敥㍴ܸ_桓敥㍴"/>
      <sheetName val="㑴ܴ_桓敥㑴ܵ_桓敥㑴ܶ_桓敥㑴"/>
      <sheetName val="桓敥㑴ܳ_桓籥訚저뉓ࠔ"/>
      <sheetName val="桓敥㑴ܳ_桓N_x0000_蠀䧿㤁"/>
      <sheetName val="桓敥㑴ܳ_桓_x0001__x0000_蠀烿㤁"/>
      <sheetName val="_Du thau Yªn Minh - Hµ Giang.xl"/>
      <sheetName val="Ten da dat_x0000__x0000__x0000__x0000__x0000__x0000__x0000__x0000_~~~~?_x0000_?e??_x0015__x0000_?"/>
      <sheetName val="Ten da dat????????~~~~???e??_x0015_??"/>
      <sheetName val="Ten da dat?f?f?f?f?f?f?f?f?f?f?"/>
      <sheetName val="Ten da dat_f?f?f?f?f?f?f?f?f?f?"/>
      <sheetName val="Ten da dat_x0000_~_x0007__x0000_%_x0000__x0000__x0000__x0000__x0000__x0000__x0000_~~??~~~~~"/>
      <sheetName val="Ten da dat?~_x0007_?%???????~~??~~~~~"/>
      <sheetName val="THKP"/>
      <sheetName val="DTXL"/>
      <sheetName val="PTKL"/>
      <sheetName val="KL"/>
      <sheetName val="BK"/>
      <sheetName val="BKL BV"/>
      <sheetName val="QD-437"/>
      <sheetName val="DG_Binh Duong"/>
      <sheetName val="89"/>
      <sheetName val="K_TC_1"/>
      <sheetName val="Ten da dat________~~~~___e___x0015___"/>
      <sheetName val="Ten da dat_f_f_f_f_f_f_f_f_f_f_"/>
      <sheetName val="Ten_da__x0000__x0000__x0000__x0000__x0000__x0000__x0000__x0000__x0000__x0000__x0000__x0000__x0000__x0000__x0000__x0000__x0000__x0000__x0000__x0000__x0000__x0000_"/>
      <sheetName val="Ten 猀ݏ4_x0000_噮î_x0000__x0000__x0000__x0000_吸î悈⽏噮î呮î4_x0000_4_x0000__x0001__x0000_콴〽Љ"/>
      <sheetName val="Ten da dat_~_x0007__%_______~~__~~~~~"/>
      <sheetName val="1000p000"/>
      <sheetName val="2000p000"/>
      <sheetName val="4000p000"/>
      <sheetName val="7000p000"/>
      <sheetName val="a000p000"/>
      <sheetName val="Ten da dat_x0000_䀀Ł_x0000_ā_x0000_⅀_x0000_䳼d疠秈_x0014__x0000_à _x0010__x0000_I_x0000__x0002_"/>
      <sheetName val="Ten da dat_x0000_̃_x0007__x0000_%_x0000_̃̃_xffff__xffff_̃̃̃̃̃̃_x0000_̃̃_xffff__xffff_"/>
      <sheetName val="Ten_da_??????????????????????"/>
      <sheetName val="#REF!$I$17 Thang Mo"/>
      <sheetName val="#REF!$I$17  PL"/>
      <sheetName val="桓敥㑴ܳ_桓퍻蠁拿㤁"/>
      <sheetName val="桓敥㑴ܳ_桓遴䑷蠀棿㤂"/>
      <sheetName val="桓敥㑴ܳ_桓뀣蠁擿㤁"/>
      <sheetName val="桓敥㑴ܳ_桓㉺蠀緿㤁"/>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桓敥㑴ܳ_桓N"/>
      <sheetName val="桓敥㑴ܳ_桓_x0001_"/>
      <sheetName val="桓敥㑴ܳ_桓洁᪦"/>
      <sheetName val="桓敥㑴ܳ_桓洂⒦_x0001_"/>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x0000_̃̃̃̃Ϩ_x0000_㣤e狈秌_x0015__x0000_О_x0009_«_x0000_̃̃̃̃"/>
      <sheetName val="Ten da dat?_x0003_材本柀_x0019_果䠰栌梠桼検楠"/>
      <sheetName val="Ten da dat?̃̃̃̃Ϩ?㣤e狈秌_x0015_?О «?̃̃̃̃"/>
      <sheetName val="Ten da dat?_x0003_材™本™柀_x0019_果™䠰™栌™梠™桼™検™楠"/>
      <sheetName val="Ten da dat?̃_x0007_?%???????̃̃??̃̃̃̃̃"/>
      <sheetName val="桓敥㑴ܳ_桓洁᪦??䠀"/>
      <sheetName val="桓敥㑴ܳ_桓N?蠀䧿㤁"/>
      <sheetName val="Ten da dat??????????????????䀀Ł?"/>
      <sheetName val="桓敥㑴ܳ_桓_x0001_?蠀烿㤁"/>
      <sheetName val="桓敥㑴ܳ_桓洂⒦_x0001_?堀"/>
      <sheetName val="Ten da dat_̃_x0007__%_______̃̃??̃̃̃̃̃"/>
      <sheetName val="Dt 2001"/>
      <sheetName val="Ten_da_______________________"/>
      <sheetName val="CT_Thang_Mo3"/>
      <sheetName val="CT__PL3"/>
      <sheetName val="Ten da dat_x0000__x0000__x0000__x0000__x0000__x0000__x0000_쀀_x0000_쀀 _x0000__x0000__x0000__x0000__x0000__x0000__x0000__x0000__x0000__x0000_"/>
      <sheetName val="Ten da dat???????쀀?쀀 ??????????"/>
      <sheetName val="Ten_da_dat____________________9"/>
      <sheetName val="Ten_da_dat___________________10"/>
      <sheetName val="Ten_da_dat_______________e____4"/>
      <sheetName val="Ten_da_dat___________________11"/>
      <sheetName val="Ten_da_dat_f_f_f_f_f_f_f_f_f__4"/>
      <sheetName val="Ten_da_dat_f_f_f_f_f_f_f_f_f__5"/>
      <sheetName val="Ten_da_dat___________________12"/>
      <sheetName val="D_lg_Thang_Mo3"/>
      <sheetName val="Ten 猀ݏ4"/>
      <sheetName val="Ten da dat??????쨁ￊ"/>
      <sheetName val="Ten da dat______쨁ￊ"/>
      <sheetName val="mtp"/>
      <sheetName val="Revenue"/>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Ap Tr@_x005f_x0004__x005f_x0000__x005f_x0001__x00"/>
      <sheetName val="Ap Tr@_x005f_x0004_"/>
      <sheetName val="Ten da dat?_x005f_x0003_材本柀果栰栌梠"/>
      <sheetName val="Ten da dat?_x005f_x0003_材™本™柀™果™栰™栌™梠"/>
      <sheetName val="Ten da dat?_x005f_x0003_???????"/>
      <sheetName val="Ten da dat?_x005f_x0003_?????????????"/>
      <sheetName val="Ten da dat?_x005f_x0003_?™?™?™?™?™?™?"/>
      <sheetName val="Ap Tr@_x005f_x0004_?_x005f_x0001_???"/>
      <sheetName val="Ap Tr@_x005f_x0004_?_x005f_x0001_?"/>
      <sheetName val="_x005f_x0018_L4Poppy"/>
      <sheetName val="Ten da dat_x005f_x0000_f㆘f㇀f㇨f㈐f㈸fゐf㋰"/>
      <sheetName val="D*lg Thang Mo"/>
      <sheetName val="VANKHUON"/>
      <sheetName val="Ten da dat_______쀀_쀀_x0009___________"/>
      <sheetName val="Ten da dat______頁㻈䞜Ë___________"/>
      <sheetName val="Ten da dat_x005f_x0000__x005f_x0003_____"/>
      <sheetName val="Ten da dat_x005f_x0000__x005f_x0003________"/>
      <sheetName val="Ten da dat_x005f_x0000__x005f_x0003__™_™_™_"/>
      <sheetName val="Ten da dat__x005f_x0003_材本柀果栰栌梠"/>
      <sheetName val="Ten da dat__x005f_x0003_材™本™柀™果™栰™栌™梠"/>
      <sheetName val="Ten da dat__x005f_x0003________"/>
      <sheetName val="Ten da dat_______쀀_쀀 __________"/>
      <sheetName val="Ap Tr@_x0004__x0000__x0001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_x0003_材™本™柀™果™栰™栌™梠™桼™䤜™楠"/>
      <sheetName val="Ten da dat_x0003_材_x0019_本™柀™果™栰™栌™梠™桼™検™楠"/>
      <sheetName val="Ten da dat_x0003_材™本™柀_x0019_果™䠰™栌™梠™桼™検™楠"/>
      <sheetName val="Ten da datf?f?f?f?f?f?f?f?f?f?"/>
      <sheetName val="Ten da dat~~~~??e??_x0015_?"/>
      <sheetName val="Ten da dat~_x0007_%~~??~~~~~"/>
      <sheetName val="Ten_da_"/>
      <sheetName val="Ten da dat_x0001_䞜Ë"/>
      <sheetName val="Ten da dat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4</v>
          </cell>
          <cell r="G161">
            <v>4</v>
          </cell>
          <cell r="H161">
            <v>21926</v>
          </cell>
        </row>
        <row r="162">
          <cell r="B162" t="str">
            <v>03.3203</v>
          </cell>
          <cell r="C162" t="str">
            <v>LÊp ®Êt r·nh tiÕp ®Þa</v>
          </cell>
          <cell r="D162" t="str">
            <v>m3</v>
          </cell>
          <cell r="E162">
            <v>4</v>
          </cell>
          <cell r="F162">
            <v>4</v>
          </cell>
          <cell r="G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0.22499990463256836</v>
          </cell>
          <cell r="G220">
            <v>0.22499990463256836</v>
          </cell>
          <cell r="H220">
            <v>7358</v>
          </cell>
          <cell r="I220">
            <v>239962.80000000002</v>
          </cell>
        </row>
        <row r="323">
          <cell r="B323" t="str">
            <v>03.3103</v>
          </cell>
          <cell r="C323" t="str">
            <v>§µo ®Êt cÊp 3 r·nh tiÕp ®Þa</v>
          </cell>
          <cell r="D323" t="str">
            <v>m3</v>
          </cell>
          <cell r="E323">
            <v>1.2000000000000002</v>
          </cell>
          <cell r="F323">
            <v>1.1999998092651367</v>
          </cell>
          <cell r="G323">
            <v>1.1999998092651367</v>
          </cell>
          <cell r="H323">
            <v>21296</v>
          </cell>
        </row>
        <row r="324">
          <cell r="B324" t="str">
            <v>03.3203</v>
          </cell>
          <cell r="C324" t="str">
            <v>LÊp ®Êt r·nh tiÕp ®Þa</v>
          </cell>
          <cell r="D324" t="str">
            <v>m3</v>
          </cell>
          <cell r="E324">
            <v>1.2000000000000002</v>
          </cell>
          <cell r="F324">
            <v>1.1999998092651367</v>
          </cell>
          <cell r="G324">
            <v>1.1999998092651367</v>
          </cell>
          <cell r="H324">
            <v>10007</v>
          </cell>
        </row>
        <row r="350">
          <cell r="B350" t="str">
            <v>04.9102</v>
          </cell>
          <cell r="C350" t="str">
            <v>L¾p ®Æt xµ trªn cét BTLT</v>
          </cell>
          <cell r="D350" t="str">
            <v>Kg</v>
          </cell>
          <cell r="E350">
            <v>68.53</v>
          </cell>
          <cell r="F350">
            <v>8500</v>
          </cell>
          <cell r="G350">
            <v>8500</v>
          </cell>
          <cell r="H350">
            <v>181.47</v>
          </cell>
        </row>
        <row r="370">
          <cell r="B370" t="str">
            <v>04.8102</v>
          </cell>
          <cell r="C370" t="str">
            <v>L¾p ®Æt gi¸ trªn cét BTLT</v>
          </cell>
          <cell r="D370" t="str">
            <v>Kg</v>
          </cell>
          <cell r="E370">
            <v>11.68</v>
          </cell>
          <cell r="F370">
            <v>8500</v>
          </cell>
          <cell r="G370">
            <v>8500</v>
          </cell>
          <cell r="H370">
            <v>155.58600000000001</v>
          </cell>
        </row>
        <row r="390">
          <cell r="B390" t="str">
            <v>04.8101</v>
          </cell>
          <cell r="C390" t="str">
            <v>L¾p ®Æt thang trªn cét BTLT</v>
          </cell>
          <cell r="D390" t="str">
            <v>Kg</v>
          </cell>
          <cell r="E390">
            <v>59.59</v>
          </cell>
          <cell r="F390">
            <v>8500</v>
          </cell>
          <cell r="G390">
            <v>8500</v>
          </cell>
          <cell r="H390">
            <v>171.14500000000001</v>
          </cell>
        </row>
        <row r="406">
          <cell r="B406" t="str">
            <v>§g VC 36</v>
          </cell>
          <cell r="C406" t="str">
            <v>V/c vËt t­ B mua tõ HN lªn Hµ Giang</v>
          </cell>
          <cell r="D406" t="str">
            <v>TÊn</v>
          </cell>
          <cell r="E406">
            <v>0.15108000000000002</v>
          </cell>
          <cell r="F406">
            <v>0.15107989311218262</v>
          </cell>
          <cell r="G406">
            <v>0.15107989311218262</v>
          </cell>
          <cell r="H406">
            <v>6033</v>
          </cell>
          <cell r="I406">
            <v>239962.80000000002</v>
          </cell>
        </row>
        <row r="431">
          <cell r="B431" t="str">
            <v>02.2601</v>
          </cell>
          <cell r="C431" t="str">
            <v>Trung chuyÓn ThiÕt bÞ: 1,5 Km</v>
          </cell>
          <cell r="D431" t="str">
            <v>TÊn</v>
          </cell>
          <cell r="E431">
            <v>4.0000000000000001E-3</v>
          </cell>
          <cell r="F431">
            <v>3.9999969303607941E-3</v>
          </cell>
          <cell r="G431">
            <v>3.9999969303607941E-3</v>
          </cell>
          <cell r="H431">
            <v>12546.659999999998</v>
          </cell>
          <cell r="I431">
            <v>84338.099999999991</v>
          </cell>
        </row>
        <row r="432">
          <cell r="B432" t="str">
            <v>§g VC 36</v>
          </cell>
          <cell r="C432" t="str">
            <v>VËn chuyÓn tõ kho ®Õn CTr×nh</v>
          </cell>
          <cell r="D432" t="str">
            <v>TÊn</v>
          </cell>
          <cell r="E432">
            <v>4.0000000000000001E-3</v>
          </cell>
          <cell r="F432">
            <v>3.9999969303607941E-3</v>
          </cell>
          <cell r="G432">
            <v>3.9999969303607941E-3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CUOC"/>
      <sheetName val="S`eet12"/>
      <sheetName val="TH VL, NC, DDHT Thanhphuoc"/>
      <sheetName val="TH-XL"/>
      <sheetName val="THTram"/>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 val="CHIT_x0009_ET"/>
      <sheetName val="Dinh"/>
      <sheetName val="Dinh?mub du poan"/>
      <sheetName val="TDT"/>
      <sheetName val="THXL"/>
      <sheetName val="KSDH"/>
      <sheetName val="Q-Htran"/>
      <sheetName val="Q-Hha"/>
      <sheetName val="h,,~Hh"/>
      <sheetName val="Hbe"/>
      <sheetName val="기둥"/>
      <sheetName val="저판(버림100)"/>
      <sheetName val="PNT-QUOT-#3"/>
      <sheetName val="COAT&amp;WRAP-QIOT-#3"/>
      <sheetName val="SILICATE"/>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chieu day"/>
      <sheetName val="Ref"/>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TVanChuyen"/>
      <sheetName val="kl-hoga"/>
      <sheetName val="tra Ap"/>
      <sheetName val="so lieu bang tra"/>
      <sheetName val="tam"/>
      <sheetName val="tra h~v"/>
      <sheetName val="tinh toan"/>
      <sheetName val="kluong"/>
      <sheetName val="Cau Thep"/>
      <sheetName val="MTL$-INTER"/>
      <sheetName val="ct luong "/>
      <sheetName val="Nhap 6T"/>
      <sheetName val="baocaochinh(qui1.05) (DC)"/>
      <sheetName val="Ctuluongq.1.05"/>
      <sheetName val="BANG PHAN BO qui1.05(DC)"/>
      <sheetName val="BANG PHAN BO quiII.05"/>
      <sheetName val="bao cac cinh Qui II-2005"/>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KH-Q1,Q2,01"/>
      <sheetName val="Parem"/>
      <sheetName val="Bia"/>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dongia (2)"/>
      <sheetName val="U.P_Breakdown"/>
      <sheetName val="Data"/>
      <sheetName val="PLoaiNS"/>
      <sheetName val="LuongNS"/>
      <sheetName val="BLuong"/>
      <sheetName val="tuong"/>
      <sheetName val="Kiem-Toan"/>
      <sheetName val="LuongT1"/>
      <sheetName val="LuongT2"/>
      <sheetName val="luongthang12"/>
      <sheetName val="LuongT11"/>
      <sheetName val="thang5"/>
      <sheetName val="thang6"/>
      <sheetName val="thang4"/>
      <sheetName val="LuongT3"/>
      <sheetName val="VL-NC-M"/>
      <sheetName val="Sheet02"/>
      <sheetName val="mat"/>
      <sheetName val="MTO REV.2(ARMOR)"/>
      <sheetName val="BeTong"/>
      <sheetName val="MTO REV.0"/>
      <sheetName val="Cước VC  "/>
      <sheetName val="nen duong"/>
      <sheetName val="cai kh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N"/>
      <sheetName val="Blad1"/>
      <sheetName val="TSO_CHUNG"/>
      <sheetName val="Chiet tinh 0,4KV"/>
      <sheetName val="Tnng hop goi thau"/>
      <sheetName val="BUTTOANDC"/>
      <sheetName val="TB"/>
      <sheetName val="TONG HOP VL-NC"/>
      <sheetName val="TONGKE3p "/>
      <sheetName val="LKVL-CK-HT-GD1"/>
      <sheetName val="CHITIET VL-NC"/>
      <sheetName val="Tiepdia"/>
      <sheetName val="TDTKP"/>
      <sheetName val="VCV-BE-TONG"/>
      <sheetName val="Shaet11"/>
      <sheetName val="BangkeNX"/>
      <sheetName val="SoTHVT"/>
      <sheetName val="th_chi"/>
      <sheetName val="M150-2005"/>
      <sheetName val="M200-2005"/>
      <sheetName val="M250-2005"/>
      <sheetName val="M 300-2005"/>
      <sheetName val="Can doi "/>
      <sheetName val="Sheåt16"/>
      <sheetName val="NewPOS"/>
      <sheetName val="Dinh_muc_du_toan"/>
      <sheetName val="RFI(eng)SW_(2)"/>
      <sheetName val="RFI(eng)Lab_"/>
      <sheetName val="RFI_-add"/>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Tong_hop_goi_thau"/>
      <sheetName val="thkl_(2)"/>
      <sheetName val="He_so"/>
      <sheetName val="PL_Vua"/>
      <sheetName val="Bang_KL_ket_ca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Lç_khoan_LK1"/>
      <sheetName val="phan_tich_DG"/>
      <sheetName val="gia_vat_lieu"/>
      <sheetName val="gia_xe_may"/>
      <sheetName val="gia_nhan_cong"/>
      <sheetName val="TH_DZ35"/>
      <sheetName val="Tinh_Qmax_(Xoko)"/>
      <sheetName val="Hinh_thai"/>
      <sheetName val="Khau_do_Kasin"/>
      <sheetName val="Khau_do_cau_nho"/>
      <sheetName val="Tinh_Qmax"/>
      <sheetName val="Tra_K"/>
      <sheetName val="b__tr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huyet minh"/>
      <sheetName val="BKKLHT"/>
      <sheetName val="gia cong"/>
      <sheetName val="KHAI BAO"/>
      <sheetName val="DU TOAN"/>
      <sheetName val="THKP"/>
      <sheetName val="MR"/>
      <sheetName val="CVC"/>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VL,_NC,_DDHT_Thanhphuoc"/>
      <sheetName val="Chiet tinh dz35"/>
      <sheetName val="CHITIET VL-NC-TT -1p"/>
      <sheetName val="TONG HOP VL-NC TT"/>
      <sheetName val="Thongso"/>
      <sheetName val="DGXDCB"/>
      <sheetName val="chitim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12KV"/>
      <sheetName val="TTTram"/>
      <sheetName val="XLAP"/>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atalog d©y"/>
      <sheetName val="tong hop VT"/>
      <sheetName val="Nhan cong"/>
      <sheetName val="dtct 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DPS"/>
      <sheetName val="C1"/>
      <sheetName val="Tong hop 1,05"/>
      <sheetName val="ctinh"/>
      <sheetName val="BK-C T"/>
      <sheetName val="solieu"/>
      <sheetName val="PLV"/>
      <sheetName val="VCVl"/>
      <sheetName val="BANG_T_KE"/>
      <sheetName val="dm_nc_dz"/>
      <sheetName val="dm_56"/>
      <sheetName val="DM_MTC"/>
      <sheetName val="VLGOC"/>
      <sheetName val="VL_M"/>
      <sheetName val="THTD"/>
      <sheetName val="bankl"/>
      <sheetName val="bankl cau"/>
      <sheetName val="ctkl"/>
      <sheetName val="ptdg"/>
      <sheetName val="luong"/>
      <sheetName val="bb"/>
      <sheetName val="tkcc"/>
      <sheetName val="BDDT"/>
      <sheetName val="CN Khu"/>
      <sheetName val="Kinh nghiem"/>
      <sheetName val="Tai Chinh"/>
      <sheetName val="Lien danh"/>
      <sheetName val="Muc luc"/>
      <sheetName val="DKien"/>
      <sheetName val="HD dang tien hanh"/>
      <sheetName val="Doanh thu"/>
      <sheetName val="DT chi tiet"/>
      <sheetName val="CD TS 2002"/>
      <sheetName val="Don gia XD"/>
      <sheetName val="Ts (2)"/>
      <sheetName val="NhanCong"/>
      <sheetName val="L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Shedt11"/>
      <sheetName val="dmuc-CThoanthien"/>
      <sheetName val="dmuc-CTkhac"/>
      <sheetName val="dmuc-CKgo"/>
      <sheetName val="dmuc-CKthep"/>
      <sheetName val="dmuc-xayGACH"/>
      <sheetName val="CLN"/>
      <sheetName val="CT_LCGT"/>
      <sheetName val="CT_LCTT"/>
      <sheetName val="TM_ChenhLechCT"/>
      <sheetName val="DM"/>
      <sheetName val="Dieu_chinh"/>
      <sheetName val="Danh_muc"/>
      <sheetName val="Bao_cao"/>
      <sheetName val="Phan_bo"/>
      <sheetName val="Thong_tin"/>
      <sheetName val="SUMMARY"/>
      <sheetName val="ctdg"/>
      <sheetName val="DUONG SUC 2003"/>
      <sheetName val="HUONG BHXH"/>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DTXL"/>
      <sheetName val="Le"/>
      <sheetName val="mtp"/>
      <sheetName val="GiaVL"/>
      <sheetName val="Dinhmub du poan"/>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sheetData sheetId="832"/>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refreshError="1"/>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sheetData sheetId="859" refreshError="1"/>
      <sheetData sheetId="860" refreshError="1"/>
      <sheetData sheetId="861" refreshError="1"/>
      <sheetData sheetId="862" refreshError="1"/>
      <sheetData sheetId="863"/>
      <sheetData sheetId="864"/>
      <sheetData sheetId="865"/>
      <sheetData sheetId="866" refreshError="1"/>
      <sheetData sheetId="867"/>
      <sheetData sheetId="868"/>
      <sheetData sheetId="869"/>
      <sheetData sheetId="870" refreshError="1"/>
      <sheetData sheetId="871" refreshError="1"/>
      <sheetData sheetId="872" refreshError="1"/>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13.BANG CT"/>
      <sheetName val="14.MMUS GIUA NHIP"/>
      <sheetName val="4.HSPBngang"/>
      <sheetName val="6.Tinh tai"/>
      <sheetName val="2 NSl"/>
      <sheetName val="17.US CHU tho a_b"/>
      <sheetName val="15.MMUS G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 val="MTL$-INTER"/>
      <sheetName val="CUOC"/>
      <sheetName val="tra-vat-lieu"/>
      <sheetName val="THCT"/>
      <sheetName val="THDZ0,4"/>
      <sheetName val="TH DZ35"/>
      <sheetName val="N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 val="tra-vat-lieu"/>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Du_lieu"/>
      <sheetName val="HC"/>
      <sheetName val="QLN"/>
      <sheetName val="KTHUAT"/>
      <sheetName val="KT"/>
      <sheetName val="CN"/>
      <sheetName val="DLo"/>
      <sheetName val="BDa"/>
      <sheetName val="CDong"/>
      <sheetName val="KTang"/>
      <sheetName val="PBat"/>
      <sheetName val="TThuy"/>
      <sheetName val="CXa"/>
      <sheetName val="THop"/>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KV1"/>
      <sheetName val="GVTKV1"/>
      <sheetName val="ctdz35"/>
      <sheetName val="13.BANG CT"/>
      <sheetName val="14.MMUS GIUA NHIP"/>
      <sheetName val="4.HSPBngang"/>
      <sheetName val="6.Tinh tai"/>
      <sheetName val="2 NSl"/>
      <sheetName val="17.US CHU tho a_b"/>
      <sheetName val="15.MMUS GOI"/>
      <sheetName val="5.BANG I"/>
      <sheetName val="MTO REV.0"/>
      <sheetName val="dieuchinh"/>
      <sheetName val="gtrin⁨"/>
      <sheetName val="DG_QUANG NINH"/>
      <sheetName val="Hướng dẫn"/>
      <sheetName val="Ví dụ hàm Vlookup"/>
      <sheetName val="Gvl_QN"/>
      <sheetName val="Gvlks_QN"/>
      <sheetName val="     ien 110 kV"/>
      <sheetName val="NC Day su      ien"/>
      <sheetName val="     ien 35 kV"/>
      <sheetName val="chitimc"/>
      <sheetName val="dtxl"/>
      <sheetName val="KH-Q1,Q2,01"/>
      <sheetName val="Thep dia"/>
      <sheetName val="THDT DZ 010 kV"/>
      <sheetName val="XL4Poppy"/>
      <sheetName val="LKVL_CK_HT_GD1"/>
      <sheetName val="CHITIET VL_NC"/>
      <sheetName val="VCV_BE_TONG"/>
      <sheetName val="Tien lumng MB-2"/>
      <sheetName val="Tien lumng MB-5"/>
      <sheetName val="CT -THVLNC"/>
      <sheetName val="VL-NCf 35 KV"/>
      <sheetName val="Income Statement"/>
      <sheetName val="Shareholders' Equity"/>
      <sheetName val="PTDG (2)"/>
      <sheetName val="Hu?ng d?n"/>
      <sheetName val="Ví d? hàm Vlookup"/>
      <sheetName val="cot_xa"/>
      <sheetName val="Mong"/>
      <sheetName val="NHATKY"/>
      <sheetName val="gtrin?"/>
      <sheetName val="Hu_ng d_n"/>
      <sheetName val="Ví d_ hàm Vlookup"/>
      <sheetName val="M@-2"/>
      <sheetName val="Hoá Ðon NV"/>
      <sheetName val="MTL$-INTER"/>
      <sheetName val="TTDZ22"/>
      <sheetName val="Chiettinh dz0,4"/>
      <sheetName val="ctdg"/>
      <sheetName val="tonghop"/>
      <sheetName val="gvl_x0000__x0000__x0000__x0000__x0000__x0000__x0000__x0000__x0000__x0000__x0000__x0000_쉘ž_x0000__x0004__x0000__x0000__x0000__x0000__x0000__x0000_॔ǥ_x0000__x0000__x0000__x0000_"/>
      <sheetName val="DE tu van"/>
      <sheetName val="T01"/>
      <sheetName val="T02"/>
      <sheetName val="T03"/>
      <sheetName val="T5"/>
      <sheetName val="T6"/>
      <sheetName val="T7"/>
      <sheetName val="T8"/>
      <sheetName val="T9"/>
      <sheetName val="T10"/>
      <sheetName val="T11"/>
      <sheetName val="T12"/>
      <sheetName val="gvl????????????쉘ž?_x0004_??????॔ǥ????"/>
      <sheetName val="Tien luonc LB-2"/>
      <sheetName val="Tien luong MB%4"/>
      <sheetName val="Tien luong LBK"/>
      <sheetName val="Tien duong MP-12"/>
      <sheetName val="ML18-6"/>
      <sheetName val="Sheut2"/>
      <sheetName val="gaathanh1"/>
      <sheetName val="Hý?ng d?n"/>
      <sheetName val="Hoá Ðõn NV"/>
      <sheetName val="gtrin_"/>
      <sheetName val="TTVanChuyen"/>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Revenue"/>
      <sheetName val="THCT"/>
      <sheetName val="THDZ0,4"/>
      <sheetName val="TH DZ35"/>
      <sheetName val="THTram"/>
      <sheetName val="kinh phí XD"/>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_x0000_쉘ž_x0000__x0004__x0000_॔ǥ_x0000_쌄ž_x0000_O_x0000_J[DZ110K~1.XLS"/>
      <sheetName val="Tie~ luong M4T-1"/>
      <sheetName val="tm"/>
      <sheetName val="ck"/>
      <sheetName val="th"/>
      <sheetName val="xl"/>
      <sheetName val="dt"/>
      <sheetName val="cl"/>
      <sheetName val="sl"/>
      <sheetName val="dth"/>
      <sheetName val="vt"/>
      <sheetName val="vc1"/>
      <sheetName val="vc2"/>
      <sheetName val="db"/>
      <sheetName val="nl"/>
      <sheetName val="tra2"/>
      <sheetName val="PTVT"/>
      <sheetName val="DGKS"/>
      <sheetName val="KSTK"/>
      <sheetName val="THKP"/>
      <sheetName val="DTCT"/>
      <sheetName val="PTDG"/>
      <sheetName val="GiaTB"/>
      <sheetName val="THMayTC"/>
      <sheetName val="THVT"/>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TONG_x000b_E3p "/>
      <sheetName val="'iathanh1"/>
      <sheetName val="CHITIE_x0004_ VL-NC-_x0004_T -1p"/>
      <sheetName val="CHITIET _x0016_L-NC"/>
      <sheetName val="_x0006_C"/>
      <sheetName val="KP_x0016_C-BD "/>
      <sheetName val="gvl?쉘ž?_x0004_?॔ǥ?쌄ž?O?J[DZ110K~1.XLS"/>
      <sheetName val="VL,NC,MTC"/>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Ví_dụ_hàm_Vlookup"/>
      <sheetName val="Tien_lumng_MB-2"/>
      <sheetName val="Tien_lumng_MB-5"/>
      <sheetName val="Income_Statement"/>
      <sheetName val="Shareholders'_Equity"/>
      <sheetName val="PTDG_(2)"/>
      <sheetName val="Hu?ng_d?n"/>
      <sheetName val="Ví_d?_hàm_Vlookup"/>
      <sheetName val="Hoá_Ðon_NV"/>
      <sheetName val="_____ien_110_kV"/>
      <sheetName val="J[DZ110K~1.XLS]THPD"/>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01"/>
      <sheetName val="T02"/>
      <sheetName val="T03"/>
      <sheetName val="T5"/>
      <sheetName val="T6"/>
      <sheetName val="T7"/>
      <sheetName val="T8"/>
      <sheetName val="T9"/>
      <sheetName val="T10"/>
      <sheetName val="T11"/>
      <sheetName val="T1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m"/>
      <sheetName val="ck"/>
      <sheetName val="th"/>
      <sheetName val="dt"/>
      <sheetName val="cl"/>
      <sheetName val="sl"/>
      <sheetName val="dth"/>
      <sheetName val="vt"/>
      <sheetName val="vc1"/>
      <sheetName val="vc2"/>
      <sheetName val="db"/>
      <sheetName val="nl"/>
      <sheetName val="tra2"/>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gvl?쉘ž?_x0004_?॔ǥ?쌄ž?O?J[DZ110K~1.XLS"/>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_xffff_T简_x001a_"/>
      <sheetName val="gvl________________x0004_____________"/>
      <sheetName val="gvl___________________________2"/>
      <sheetName val="gvl___________________________3"/>
      <sheetName val="gvl_x005f_x0000__x005f_x0000__x005f_x0000__x000_2"/>
      <sheetName val="gvl________________x005f_x0004______2"/>
      <sheetName val="_x005f_x0000__x005f_x0000__x005f_x0000__x005f_x0000___2"/>
      <sheetName val="gvl________________x005f_x0004______3"/>
      <sheetName val="gvl_x005f_x0000__x005f_x0000__x005f_x0000__x000_3"/>
      <sheetName val="gvl________________x005f_x0004______4"/>
      <sheetName val="gvl________________x005f_x0004______5"/>
      <sheetName val="Hư໛ng dẫn"/>
      <sheetName val="LKVLWCK_HT_GD1"/>
      <sheetName val="DE tu fan"/>
      <sheetName val="Tien lunng MBK"/>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KKKKKKKK"/>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lam-moi??????????_x0009_?═Х?_x0004_??????Х"/>
      <sheetName val="T?T.5"/>
      <sheetName val="lam-moi??????????_x0009_?-??_x0004_????????"/>
      <sheetName val="gvl??ž?_x0004_??g??ž?O?J[DZ110K~1.XLS"/>
      <sheetName val="lam-moi?????????? ?═Х?_x0004_??????Х"/>
      <sheetName val="lam-moi?????????? ?-??_x0004_????????"/>
      <sheetName val="tra-vat-lieu"/>
      <sheetName val="DG-LAP6"/>
      <sheetName val="MP 12"/>
      <sheetName val="gvl____________쉘ž__x0004_______"/>
      <sheetName val="gvl_______________x0004_______"/>
      <sheetName val="_x0000__x0000__x0000__x0000__x0"/>
      <sheetName val="gvl????????????쉘ž?_x0004_??????"/>
      <sheetName val="gvl??????????????_x0004_??????"/>
      <sheetName val="gvl____________?__x0004_______"/>
      <sheetName val="gvl_____________ž__x0004_______"/>
      <sheetName val="gvl?????????????ž?_x0004_??????"/>
      <sheetName val="gvl____________?ž__x0004_______"/>
      <sheetName val="Cong"/>
      <sheetName val="Gia"/>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J[DZ110K~1_XLS]THPD"/>
      <sheetName val="????????????J[DZ110K~1_XLS]THPD"/>
      <sheetName val="gvl____________?_______?g____"/>
      <sheetName val="ctinh"/>
      <sheetName val="Varible"/>
      <sheetName val="CVT"/>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gvl___________________________4"/>
      <sheetName val="gvl___________________________5"/>
      <sheetName val="gvl_x005f_x0000__x005f_x0000__x005f_x0000__x000_4"/>
      <sheetName val="gvl________________x005f_x0004______6"/>
      <sheetName val="Input"/>
      <sheetName val="CUOC"/>
      <sheetName val="ITB COST"/>
      <sheetName val="T?T简_x001a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_x005f_x0000__x005f_x0000__x005f_x0000__x005f_x0000___3"/>
      <sheetName val="gvl________________x005f_x0004______7"/>
      <sheetName val="gvl____________쉘ž__x005f_x0004_____⸌|"/>
      <sheetName val="Data"/>
      <sheetName val="⸀堀䰀匀崀吀䠀倀䐀䨀Āgvl????????????쉘ž?_x0004_?"/>
      <sheetName val="㼀䨀嬀䐀娀㄀㄀　䬀縀㄀⸀堀䰀匀崀吀䠀倀䐀਀"/>
      <sheetName val="_x0001_"/>
      <sheetName val="110K~1.XLS]THPD_x001f_"/>
      <sheetName val="?"/>
      <sheetName val="_x0004_"/>
      <sheetName val="弁开开开"/>
      <sheetName val="Tien_luong_MP-122"/>
      <sheetName val="Truoc_thue)2"/>
      <sheetName val="Tong_hop_12"/>
      <sheetName val="Xay_lap2"/>
      <sheetName val="Chi_tiet12"/>
      <sheetName val="Chi_tiet3"/>
      <sheetName val="Bu_VL2"/>
      <sheetName val="gvl___________________________6"/>
      <sheetName val="gvl___________________________7"/>
      <sheetName val="gvl_x005f_x0000__x005f_x0000__x005f_x0000__x000_5"/>
      <sheetName val="gvl________________x005f_x0004______8"/>
      <sheetName val="gvl___________________________8"/>
      <sheetName val="gvl___________________________9"/>
      <sheetName val="gvl_x005f_x0000__x005f_x0000__x005f_x0000__x000_6"/>
      <sheetName val="gvl________________x005f_x0004______9"/>
      <sheetName val="gvl_x005f_x0000__x0"/>
      <sheetName val="_x005f_x0000__x005f"/>
      <sheetName val="NC"/>
      <sheetName val="vua(c)"/>
      <sheetName val="tt35"/>
      <sheetName val="gvl_x0000__x0000__x0000__x000_2"/>
      <sheetName val="gvl________________x0004______2"/>
      <sheetName val="_x0000__x0000__x0000__x0000___2"/>
      <sheetName val="gvl________________x0004______3"/>
      <sheetName val="section 1"/>
      <sheetName val="DZ110K~1"/>
      <sheetName val="Income Statement1"/>
      <sheetName val="T_xffff_Tꙭ_x001a_"/>
      <sheetName val="t?ng h?p"/>
      <sheetName val="PL"/>
      <sheetName val="lam_moi_______________________2"/>
      <sheetName val="J_DZ110K~1.XLS_THPD"/>
      <sheetName val="lam-moi_x0000__x0009_═Х_x0000__x0004__x0000_Х_x0000_䥀Х_x0000_8_x0000__x0009_䦤Х_x0000__x0004__x0000_Х_x0000_"/>
      <sheetName val="lam-moi_x0000_ ═Х_x0000__x0004__x0000_Х_x0000_䥀Х_x0000_8_x0000_ 䦤Х_x0000__x0004__x0000_Х_x0000_"/>
      <sheetName val="lam_moi_______________________3"/>
      <sheetName val="May"/>
      <sheetName val="J[DZ110K~1.XLS]THPD"/>
      <sheetName val="gvl?_x0004_?g"/>
      <sheetName val="gvl??_x0004_??"/>
      <sheetName val="gvl?_x0004_?g?OJ[DZ110K~1.XLS"/>
      <sheetName val="gvl?ž_x0004_?g"/>
      <sheetName val="gvl?ž_x0004_?g?žOJ[DZ110K~1.XLS"/>
      <sheetName val="lam-moi ═Х_x0004_Х"/>
      <sheetName val="lam-moi -?_x0004_??"/>
      <sheetName val="_x0"/>
      <sheetName val="gvl_x0000__x0000__x0000__x0000_"/>
      <sheetName val="gvl_x0000_?_x0000__x0004__x0000_?g_x0000_"/>
      <sheetName val="gvl_x0000_??_x0000__x0004__x0000_??_x0000_"/>
      <sheetName val="gvl_x000_2"/>
      <sheetName val="__2"/>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refreshError="1"/>
      <sheetData sheetId="703" refreshError="1"/>
      <sheetData sheetId="704"/>
      <sheetData sheetId="705"/>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Input"/>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Don gia"/>
      <sheetName val="PEDESB"/>
      <sheetName val="T-goc"/>
      <sheetName val="chitimc"/>
      <sheetName val="Payment"/>
      <sheetName val="Agg-Require-Asphalt"/>
      <sheetName val="13.BANG CT"/>
      <sheetName val="14.MMUS GIUA NHIP"/>
      <sheetName val="4.HSPBngang"/>
      <sheetName val="6.Tinh tai"/>
      <sheetName val="2 NSl"/>
      <sheetName val="17.US CHU tho a_b"/>
      <sheetName val="15.MMUS GOI"/>
      <sheetName val="mtp"/>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MTL$-INTER"/>
      <sheetName val="THCT"/>
      <sheetName val="THDZ0,4"/>
      <sheetName val="TH DZ35"/>
      <sheetName val="mtp"/>
      <sheetName val="Agg-Require-Asphalt"/>
      <sheetName val="Pa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ATA"/>
      <sheetName val="BC tuần năm 2022"/>
      <sheetName val="CB đầu tư 2021"/>
      <sheetName val="Thi công 2021"/>
      <sheetName val="Công trình đã quyết toán xong"/>
      <sheetName val="Trang_tính4"/>
      <sheetName val="BC tháng 2022"/>
      <sheetName val="Thanh toán"/>
      <sheetName val="Báo cáo Tuần 2021"/>
      <sheetName val="Trang_tính2"/>
      <sheetName val="BC tháng 2021"/>
      <sheetName val="Trang_tính3"/>
      <sheetName val="Theo dõi cán bộ"/>
      <sheetName val="Data 2022"/>
      <sheetName val="Tổng hợp Theo dõi CB"/>
      <sheetName val="BC tuần 2020"/>
      <sheetName val="CB đầu tư 2020"/>
      <sheetName val="Thi công 2020"/>
      <sheetName val="Theo dõi QT"/>
      <sheetName val="Kiểm toán 2021"/>
      <sheetName val="BC Tháng 2020"/>
      <sheetName val="Data4-6"/>
      <sheetName val="Nợ đọng"/>
      <sheetName val="Trang_tính1"/>
      <sheetName val="Xin vốn mới"/>
      <sheetName val="BC Tháng 2018"/>
      <sheetName val="Đất "/>
      <sheetName val="Kiểm toán"/>
      <sheetName val="Xin vốn"/>
      <sheetName val="BC tháng 2019"/>
      <sheetName val="BC tuần 2019"/>
      <sheetName val="Lọc 2019"/>
      <sheetName val="TH Nguồn 2020"/>
      <sheetName val="BC Tuần 2018"/>
      <sheetName val="Lọcc 2018"/>
      <sheetName val="BC Tháng 2017"/>
      <sheetName val="BC Tuần 2017"/>
      <sheetName val="Lọc 2017"/>
      <sheetName val="Nợ đọng 2022"/>
      <sheetName val="Theo dõi các chi phí"/>
      <sheetName val="31 điểm trường"/>
      <sheetName val="Vốn MTQG"/>
      <sheetName val="CB đầu tư 2023"/>
      <sheetName val="BC tháng 2023"/>
      <sheetName val="BC tuần năm 2023"/>
      <sheetName val="Thi công 2023"/>
      <sheetName val="GiaVL"/>
      <sheetName val="XL4Poppy"/>
      <sheetName val="Đổi mã"/>
      <sheetName val="BC tuần 2024"/>
      <sheetName val="BC tháng 2024"/>
      <sheetName val="Thi công 2024"/>
      <sheetName val="chitiet"/>
      <sheetName val="Quy hoạch 2024"/>
      <sheetName val="CB đầu tư 2025"/>
      <sheetName val="Thi Công mắc"/>
      <sheetName val="Tổng hợp số công trình"/>
      <sheetName val="Giải phóng mặt bằng"/>
      <sheetName val="BC tuần 2025"/>
    </sheetNames>
    <sheetDataSet>
      <sheetData sheetId="0" refreshError="1"/>
      <sheetData sheetId="1" refreshError="1">
        <row r="2">
          <cell r="A2">
            <v>1</v>
          </cell>
          <cell r="B2">
            <v>1</v>
          </cell>
          <cell r="C2">
            <v>3</v>
          </cell>
          <cell r="D2">
            <v>4</v>
          </cell>
          <cell r="F2">
            <v>5</v>
          </cell>
          <cell r="H2">
            <v>6</v>
          </cell>
          <cell r="J2">
            <v>7</v>
          </cell>
          <cell r="Z2">
            <v>7</v>
          </cell>
          <cell r="AC2">
            <v>7</v>
          </cell>
          <cell r="AD2">
            <v>7</v>
          </cell>
          <cell r="BM2">
            <v>31</v>
          </cell>
          <cell r="BN2">
            <v>32</v>
          </cell>
        </row>
        <row r="3">
          <cell r="A3" t="str">
            <v>Mã Công trình</v>
          </cell>
          <cell r="B3" t="str">
            <v>Mã quan hệ ngân sách</v>
          </cell>
          <cell r="C3" t="str">
            <v>Danh mục công trình</v>
          </cell>
          <cell r="D3" t="str">
            <v>Địa điểm</v>
          </cell>
          <cell r="F3" t="str">
            <v>Tổng mức đầu tư</v>
          </cell>
          <cell r="H3" t="str">
            <v>Tổng quyết toán</v>
          </cell>
          <cell r="J3" t="str">
            <v>Thời gian KC/HT</v>
          </cell>
          <cell r="Z3">
            <v>32</v>
          </cell>
          <cell r="AC3">
            <v>37</v>
          </cell>
          <cell r="AD3">
            <v>32</v>
          </cell>
          <cell r="BM3">
            <v>31</v>
          </cell>
          <cell r="BN3">
            <v>32</v>
          </cell>
        </row>
        <row r="4">
          <cell r="A4">
            <v>32</v>
          </cell>
          <cell r="B4">
            <v>37</v>
          </cell>
          <cell r="C4">
            <v>32</v>
          </cell>
          <cell r="D4">
            <v>27</v>
          </cell>
          <cell r="F4">
            <v>37</v>
          </cell>
          <cell r="H4">
            <v>32</v>
          </cell>
          <cell r="J4">
            <v>32</v>
          </cell>
          <cell r="Z4" t="str">
            <v>KHV 2021</v>
          </cell>
          <cell r="AC4" t="str">
            <v>KHV 2022</v>
          </cell>
          <cell r="AD4" t="str">
            <v>Lũy kế đến 2022</v>
          </cell>
          <cell r="BM4" t="str">
            <v>QĐ phê duyệt BCKTKT</v>
          </cell>
          <cell r="BN4" t="str">
            <v>Quyết toán</v>
          </cell>
        </row>
        <row r="5">
          <cell r="A5" t="str">
            <v>A000</v>
          </cell>
          <cell r="B5">
            <v>37</v>
          </cell>
          <cell r="C5" t="str">
            <v>Vốn để lại theo NQQH</v>
          </cell>
          <cell r="D5">
            <v>32</v>
          </cell>
          <cell r="F5">
            <v>37</v>
          </cell>
          <cell r="H5">
            <v>32</v>
          </cell>
          <cell r="J5">
            <v>32</v>
          </cell>
          <cell r="Z5">
            <v>32</v>
          </cell>
          <cell r="AC5">
            <v>37</v>
          </cell>
          <cell r="AD5">
            <v>32</v>
          </cell>
          <cell r="BM5">
            <v>31</v>
          </cell>
          <cell r="BN5">
            <v>32</v>
          </cell>
        </row>
        <row r="6">
          <cell r="A6" t="str">
            <v>ADQT</v>
          </cell>
          <cell r="B6">
            <v>0</v>
          </cell>
          <cell r="C6" t="str">
            <v>Công trình HT đã QT</v>
          </cell>
          <cell r="D6">
            <v>32</v>
          </cell>
          <cell r="F6">
            <v>0</v>
          </cell>
          <cell r="H6">
            <v>32</v>
          </cell>
          <cell r="J6">
            <v>32</v>
          </cell>
          <cell r="Z6">
            <v>32</v>
          </cell>
          <cell r="AC6">
            <v>0</v>
          </cell>
          <cell r="AD6">
            <v>32</v>
          </cell>
          <cell r="BM6">
            <v>31</v>
          </cell>
          <cell r="BN6">
            <v>32</v>
          </cell>
        </row>
        <row r="7">
          <cell r="A7" t="str">
            <v>A045</v>
          </cell>
          <cell r="B7">
            <v>32</v>
          </cell>
          <cell r="C7" t="str">
            <v>Trường MN Bản Hồ - Nậm Toóng</v>
          </cell>
          <cell r="D7" t="str">
            <v>Xã Bản Hồ</v>
          </cell>
          <cell r="F7">
            <v>418.27717699999999</v>
          </cell>
          <cell r="H7">
            <v>0</v>
          </cell>
          <cell r="J7" t="str">
            <v>10/9/2012-10/2/2013</v>
          </cell>
          <cell r="Z7">
            <v>0</v>
          </cell>
          <cell r="AC7">
            <v>0</v>
          </cell>
          <cell r="AD7">
            <v>185</v>
          </cell>
          <cell r="BM7">
            <v>185</v>
          </cell>
          <cell r="BN7">
            <v>0</v>
          </cell>
        </row>
        <row r="8">
          <cell r="A8" t="str">
            <v>A044</v>
          </cell>
          <cell r="B8">
            <v>0</v>
          </cell>
          <cell r="C8" t="str">
            <v>Trường MN Lao Chải - Lao Chải San 1</v>
          </cell>
          <cell r="D8" t="str">
            <v>Xã Lao Chải</v>
          </cell>
          <cell r="F8">
            <v>596.64295600000003</v>
          </cell>
          <cell r="H8">
            <v>0</v>
          </cell>
          <cell r="J8" t="str">
            <v>10/8/2012-10/01/2013</v>
          </cell>
          <cell r="Z8">
            <v>0</v>
          </cell>
          <cell r="AC8">
            <v>0</v>
          </cell>
          <cell r="AD8">
            <v>20</v>
          </cell>
          <cell r="BM8">
            <v>20</v>
          </cell>
          <cell r="BN8">
            <v>0</v>
          </cell>
        </row>
        <row r="9">
          <cell r="A9" t="str">
            <v>A056</v>
          </cell>
          <cell r="B9">
            <v>0</v>
          </cell>
          <cell r="C9" t="str">
            <v>Trường MN San Sả Hồ - Đội 6</v>
          </cell>
          <cell r="D9" t="str">
            <v>Xã San Sả Hồ</v>
          </cell>
          <cell r="F9">
            <v>424.82829600000002</v>
          </cell>
          <cell r="H9">
            <v>0</v>
          </cell>
          <cell r="J9" t="str">
            <v>9/8-9/12/2012</v>
          </cell>
          <cell r="Z9">
            <v>0</v>
          </cell>
          <cell r="AC9">
            <v>0</v>
          </cell>
          <cell r="AD9">
            <v>18</v>
          </cell>
          <cell r="BM9">
            <v>18</v>
          </cell>
          <cell r="BN9">
            <v>0</v>
          </cell>
        </row>
        <row r="10">
          <cell r="A10" t="str">
            <v>A019</v>
          </cell>
          <cell r="B10">
            <v>0</v>
          </cell>
          <cell r="C10" t="str">
            <v>Trụ sở xã Bản Khoang</v>
          </cell>
          <cell r="D10" t="str">
            <v>Xã Bản Khoang</v>
          </cell>
          <cell r="F10">
            <v>3457.415</v>
          </cell>
          <cell r="H10">
            <v>3315.7290000000003</v>
          </cell>
          <cell r="J10" t="str">
            <v>12/2009-12/2010</v>
          </cell>
          <cell r="Z10">
            <v>0</v>
          </cell>
          <cell r="AC10">
            <v>3315.728515625</v>
          </cell>
          <cell r="AD10">
            <v>3275</v>
          </cell>
          <cell r="BM10">
            <v>3275</v>
          </cell>
          <cell r="BN10" t="str">
            <v>Số 5032 ngày 10/11/2017</v>
          </cell>
        </row>
        <row r="11">
          <cell r="A11" t="str">
            <v>A131</v>
          </cell>
          <cell r="B11">
            <v>3275</v>
          </cell>
          <cell r="C11" t="str">
            <v>Trụ sở Phòng QLĐT, Ban QLDA huyện Sa Pa</v>
          </cell>
          <cell r="D11" t="str">
            <v>Thị trấn Sa Pa</v>
          </cell>
          <cell r="F11">
            <v>8590.2759999999998</v>
          </cell>
          <cell r="H11">
            <v>7892.451</v>
          </cell>
          <cell r="J11">
            <v>0</v>
          </cell>
          <cell r="Z11">
            <v>0</v>
          </cell>
          <cell r="AC11">
            <v>0</v>
          </cell>
          <cell r="AD11">
            <v>3096</v>
          </cell>
          <cell r="BM11">
            <v>3096</v>
          </cell>
          <cell r="BN11">
            <v>0</v>
          </cell>
        </row>
        <row r="12">
          <cell r="A12" t="str">
            <v>A130</v>
          </cell>
          <cell r="B12">
            <v>0</v>
          </cell>
          <cell r="C12" t="str">
            <v>Trường THCS Võ Thị Sáu, thị trấn Sa Pa</v>
          </cell>
          <cell r="D12" t="str">
            <v>Thị trấn Sa Pa</v>
          </cell>
          <cell r="F12">
            <v>3956.1759999999999</v>
          </cell>
          <cell r="H12">
            <v>3518.2860000000001</v>
          </cell>
          <cell r="J12">
            <v>0</v>
          </cell>
          <cell r="Z12">
            <v>0</v>
          </cell>
          <cell r="AC12">
            <v>0</v>
          </cell>
          <cell r="AD12">
            <v>3514.0154000000002</v>
          </cell>
          <cell r="BM12">
            <v>3514.013671875</v>
          </cell>
          <cell r="BN12">
            <v>0</v>
          </cell>
        </row>
        <row r="13">
          <cell r="A13" t="str">
            <v>A132</v>
          </cell>
          <cell r="B13">
            <v>0</v>
          </cell>
          <cell r="C13" t="str">
            <v>Phá dỡ trường THPT số 1 (cũ) huyện Sa Pa</v>
          </cell>
          <cell r="D13" t="str">
            <v>Thi trấn Sa Pa</v>
          </cell>
          <cell r="F13">
            <v>735.59020899999996</v>
          </cell>
          <cell r="H13">
            <v>721.44259399999999</v>
          </cell>
          <cell r="J13">
            <v>0</v>
          </cell>
          <cell r="Z13">
            <v>0</v>
          </cell>
          <cell r="AC13">
            <v>0</v>
          </cell>
          <cell r="AD13">
            <v>722</v>
          </cell>
          <cell r="BM13">
            <v>722</v>
          </cell>
          <cell r="BN13">
            <v>0</v>
          </cell>
        </row>
        <row r="14">
          <cell r="A14" t="str">
            <v>A113</v>
          </cell>
          <cell r="B14">
            <v>0</v>
          </cell>
          <cell r="C14" t="str">
            <v>Trường MN Thanh Kim - Trường chính (nhà công vu GV -  GPMB)</v>
          </cell>
          <cell r="D14" t="str">
            <v>Xã Thanh Kim</v>
          </cell>
          <cell r="F14">
            <v>0</v>
          </cell>
          <cell r="H14">
            <v>24.395</v>
          </cell>
          <cell r="J14">
            <v>0</v>
          </cell>
          <cell r="Z14">
            <v>0</v>
          </cell>
          <cell r="AC14">
            <v>0</v>
          </cell>
          <cell r="AD14">
            <v>0</v>
          </cell>
          <cell r="BM14">
            <v>0</v>
          </cell>
          <cell r="BN14">
            <v>0</v>
          </cell>
        </row>
        <row r="15">
          <cell r="A15" t="str">
            <v>A162</v>
          </cell>
          <cell r="B15">
            <v>0</v>
          </cell>
          <cell r="C15" t="str">
            <v>Nhà bếp + Nhà ăn Trung tâm dạy nghề và GDTX huyện Sa Pa</v>
          </cell>
          <cell r="D15" t="str">
            <v>TT Sa pa</v>
          </cell>
          <cell r="F15">
            <v>499.133959</v>
          </cell>
          <cell r="H15">
            <v>487.36520000000002</v>
          </cell>
          <cell r="J15">
            <v>0</v>
          </cell>
          <cell r="Z15">
            <v>0</v>
          </cell>
          <cell r="AC15">
            <v>0</v>
          </cell>
          <cell r="AD15">
            <v>487</v>
          </cell>
          <cell r="BM15">
            <v>487</v>
          </cell>
          <cell r="BN15">
            <v>0</v>
          </cell>
        </row>
        <row r="16">
          <cell r="A16" t="str">
            <v>A160</v>
          </cell>
          <cell r="B16">
            <v>0</v>
          </cell>
          <cell r="C16" t="str">
            <v>Ngoại thất và đường vào Trung tâm dạy nghề huyện Sa Pa (GPMB)</v>
          </cell>
          <cell r="D16" t="str">
            <v>TT Sa pa</v>
          </cell>
          <cell r="F16">
            <v>0</v>
          </cell>
          <cell r="H16">
            <v>0</v>
          </cell>
          <cell r="J16">
            <v>0</v>
          </cell>
          <cell r="Z16">
            <v>0</v>
          </cell>
          <cell r="AC16">
            <v>0</v>
          </cell>
          <cell r="AD16">
            <v>225.7</v>
          </cell>
          <cell r="BM16">
            <v>225.699951171875</v>
          </cell>
          <cell r="BN16">
            <v>0</v>
          </cell>
        </row>
        <row r="17">
          <cell r="A17" t="str">
            <v>A148</v>
          </cell>
          <cell r="B17">
            <v>0</v>
          </cell>
          <cell r="C17" t="str">
            <v>Cầu treo đội 6 Ý Linh Hồ xã San Sả Hồ (Đền bù GPMB)</v>
          </cell>
          <cell r="D17" t="str">
            <v>Xã San Sả Hồ</v>
          </cell>
          <cell r="F17">
            <v>0</v>
          </cell>
          <cell r="H17">
            <v>0</v>
          </cell>
          <cell r="J17">
            <v>0</v>
          </cell>
          <cell r="Z17">
            <v>0</v>
          </cell>
          <cell r="AC17">
            <v>0</v>
          </cell>
          <cell r="AD17">
            <v>11.551</v>
          </cell>
          <cell r="BM17">
            <v>11.550994873046875</v>
          </cell>
          <cell r="BN17">
            <v>0</v>
          </cell>
        </row>
        <row r="18">
          <cell r="A18" t="str">
            <v>A166</v>
          </cell>
          <cell r="B18">
            <v>0</v>
          </cell>
          <cell r="C18" t="str">
            <v>Các hạng mục phụ trợ UBND xã Nậm Sài</v>
          </cell>
          <cell r="D18" t="str">
            <v>xã Nậm Sài</v>
          </cell>
          <cell r="F18">
            <v>1967.5838470000001</v>
          </cell>
          <cell r="H18">
            <v>1886.38491</v>
          </cell>
          <cell r="J18" t="str">
            <v>2016</v>
          </cell>
          <cell r="Z18">
            <v>0</v>
          </cell>
          <cell r="AC18">
            <v>1886.384765625</v>
          </cell>
          <cell r="AD18">
            <v>1887</v>
          </cell>
          <cell r="BM18">
            <v>1887</v>
          </cell>
          <cell r="BN18">
            <v>0</v>
          </cell>
        </row>
        <row r="19">
          <cell r="A19" t="str">
            <v>A024</v>
          </cell>
          <cell r="B19">
            <v>0</v>
          </cell>
          <cell r="C19" t="str">
            <v>Nhà hợp khối nông nghiệp</v>
          </cell>
          <cell r="D19" t="str">
            <v>Thị trấn Sa Pa</v>
          </cell>
          <cell r="F19">
            <v>5528.0235160000002</v>
          </cell>
          <cell r="H19">
            <v>4582.2120000000004</v>
          </cell>
          <cell r="J19" t="str">
            <v>05/2009-01/2010</v>
          </cell>
          <cell r="Z19">
            <v>0</v>
          </cell>
          <cell r="AC19">
            <v>4582.2109375</v>
          </cell>
          <cell r="AD19">
            <v>4581.9214000000002</v>
          </cell>
          <cell r="BM19">
            <v>4581.91796875</v>
          </cell>
          <cell r="BN19">
            <v>0</v>
          </cell>
        </row>
        <row r="20">
          <cell r="A20">
            <v>0</v>
          </cell>
          <cell r="B20">
            <v>0</v>
          </cell>
          <cell r="C20">
            <v>0</v>
          </cell>
          <cell r="D20">
            <v>0</v>
          </cell>
          <cell r="F20">
            <v>4581.91796875</v>
          </cell>
          <cell r="H20">
            <v>0</v>
          </cell>
          <cell r="J20">
            <v>0</v>
          </cell>
          <cell r="Z20">
            <v>0</v>
          </cell>
          <cell r="AC20">
            <v>4581.91796875</v>
          </cell>
          <cell r="AD20">
            <v>0</v>
          </cell>
          <cell r="BM20">
            <v>0</v>
          </cell>
          <cell r="BN20">
            <v>0</v>
          </cell>
        </row>
        <row r="21">
          <cell r="A21" t="str">
            <v>ACQT</v>
          </cell>
          <cell r="B21">
            <v>0</v>
          </cell>
          <cell r="C21" t="str">
            <v>Công trình HT chưa QT</v>
          </cell>
          <cell r="D21">
            <v>0</v>
          </cell>
          <cell r="F21">
            <v>0</v>
          </cell>
          <cell r="H21">
            <v>0</v>
          </cell>
          <cell r="J21">
            <v>0</v>
          </cell>
          <cell r="Z21">
            <v>0</v>
          </cell>
          <cell r="AC21">
            <v>0</v>
          </cell>
          <cell r="AD21">
            <v>0</v>
          </cell>
          <cell r="BM21">
            <v>0</v>
          </cell>
          <cell r="BN21">
            <v>0</v>
          </cell>
        </row>
        <row r="22">
          <cell r="A22" t="str">
            <v>A005</v>
          </cell>
          <cell r="B22">
            <v>0</v>
          </cell>
          <cell r="C22" t="str">
            <v>Vườn hoa cuối hồ</v>
          </cell>
          <cell r="D22" t="str">
            <v>Thị trấn Sa pa</v>
          </cell>
          <cell r="F22">
            <v>1139</v>
          </cell>
          <cell r="H22">
            <v>702.02594999999997</v>
          </cell>
          <cell r="J22">
            <v>0</v>
          </cell>
          <cell r="Z22">
            <v>0</v>
          </cell>
          <cell r="AC22">
            <v>0</v>
          </cell>
          <cell r="AD22">
            <v>785.53600000000006</v>
          </cell>
          <cell r="BM22">
            <v>785.53564453125</v>
          </cell>
          <cell r="BN22" t="str">
            <v>Số 299 ngày 01/2/2018</v>
          </cell>
        </row>
        <row r="23">
          <cell r="A23" t="str">
            <v>A002</v>
          </cell>
          <cell r="B23">
            <v>785.53564453125</v>
          </cell>
          <cell r="C23" t="str">
            <v>Trụ sở phòng giáo dục</v>
          </cell>
          <cell r="D23" t="str">
            <v>Thị trấn Sa pa</v>
          </cell>
          <cell r="F23">
            <v>4408.9592359999997</v>
          </cell>
          <cell r="H23">
            <v>3953.9489999999996</v>
          </cell>
          <cell r="J23" t="str">
            <v>01/2010-12/2010</v>
          </cell>
          <cell r="Z23">
            <v>0</v>
          </cell>
          <cell r="AC23">
            <v>3953.947265625</v>
          </cell>
          <cell r="AD23">
            <v>3953.8789999999999</v>
          </cell>
          <cell r="BM23">
            <v>3953.87890625</v>
          </cell>
          <cell r="BN23" t="str">
            <v>Số 1742 ngày 22/5/2017</v>
          </cell>
        </row>
        <row r="24">
          <cell r="A24" t="str">
            <v>A025</v>
          </cell>
          <cell r="B24">
            <v>3953.87890625</v>
          </cell>
          <cell r="C24" t="str">
            <v>Trụ sở khối văn hóa</v>
          </cell>
          <cell r="D24" t="str">
            <v>Thị trấn Sa pa</v>
          </cell>
          <cell r="F24">
            <v>3537.5201050000001</v>
          </cell>
          <cell r="H24">
            <v>3027.748</v>
          </cell>
          <cell r="J24" t="str">
            <v>07/12/2009-30/10/2010</v>
          </cell>
          <cell r="Z24">
            <v>0</v>
          </cell>
          <cell r="AC24">
            <v>3027.74609375</v>
          </cell>
          <cell r="AD24">
            <v>3128</v>
          </cell>
          <cell r="BM24">
            <v>3128</v>
          </cell>
          <cell r="BN24" t="str">
            <v>Số 3160 ngày 07/10/2019</v>
          </cell>
        </row>
        <row r="25">
          <cell r="A25" t="str">
            <v>A001</v>
          </cell>
          <cell r="B25">
            <v>3128</v>
          </cell>
          <cell r="C25" t="str">
            <v>Trụ sở khối dân</v>
          </cell>
          <cell r="D25" t="str">
            <v>Thị trấn Sa pa</v>
          </cell>
          <cell r="F25">
            <v>7078.8707249999998</v>
          </cell>
          <cell r="H25">
            <v>6084.232</v>
          </cell>
          <cell r="J25" t="str">
            <v>12/2008-</v>
          </cell>
          <cell r="Z25">
            <v>0</v>
          </cell>
          <cell r="AC25">
            <v>6084.23046875</v>
          </cell>
          <cell r="AD25">
            <v>5991.4534999999996</v>
          </cell>
          <cell r="BM25">
            <v>5991.453125</v>
          </cell>
          <cell r="BN25" t="str">
            <v>3016 30/6/2017</v>
          </cell>
        </row>
        <row r="26">
          <cell r="A26" t="str">
            <v>A128</v>
          </cell>
          <cell r="B26">
            <v>5991.453125</v>
          </cell>
          <cell r="C26" t="str">
            <v>Hội trường UBND xã Sa Pả (Đền bù GPMB)</v>
          </cell>
          <cell r="D26" t="str">
            <v>xã Sa Pả</v>
          </cell>
          <cell r="F26">
            <v>0</v>
          </cell>
          <cell r="H26">
            <v>0</v>
          </cell>
          <cell r="J26">
            <v>0</v>
          </cell>
          <cell r="Z26">
            <v>0</v>
          </cell>
          <cell r="AC26">
            <v>0</v>
          </cell>
          <cell r="AD26">
            <v>66.938999999999993</v>
          </cell>
          <cell r="BM26">
            <v>66.93896484375</v>
          </cell>
          <cell r="BN26">
            <v>0</v>
          </cell>
        </row>
        <row r="27">
          <cell r="A27" t="str">
            <v>A149</v>
          </cell>
          <cell r="B27">
            <v>0</v>
          </cell>
          <cell r="C27" t="str">
            <v>Hội trường UBND xã Sa Pả</v>
          </cell>
          <cell r="D27" t="str">
            <v>xã Sa Pả</v>
          </cell>
          <cell r="F27">
            <v>0</v>
          </cell>
          <cell r="H27">
            <v>0</v>
          </cell>
          <cell r="J27">
            <v>0</v>
          </cell>
          <cell r="Z27">
            <v>0</v>
          </cell>
          <cell r="AC27">
            <v>0</v>
          </cell>
          <cell r="AD27">
            <v>600</v>
          </cell>
          <cell r="BM27">
            <v>600</v>
          </cell>
          <cell r="BN27">
            <v>0</v>
          </cell>
        </row>
        <row r="28">
          <cell r="A28" t="str">
            <v>A129</v>
          </cell>
          <cell r="B28">
            <v>0</v>
          </cell>
          <cell r="C28" t="str">
            <v>Hội trường UBND xã Tả Phìn (Di chuyển đường điện)</v>
          </cell>
          <cell r="D28" t="str">
            <v>xã Tả Phìn</v>
          </cell>
          <cell r="F28">
            <v>0</v>
          </cell>
          <cell r="H28">
            <v>0</v>
          </cell>
          <cell r="J28">
            <v>0</v>
          </cell>
          <cell r="Z28">
            <v>0</v>
          </cell>
          <cell r="AC28">
            <v>0</v>
          </cell>
          <cell r="AD28">
            <v>222</v>
          </cell>
          <cell r="BM28">
            <v>222</v>
          </cell>
          <cell r="BN28">
            <v>0</v>
          </cell>
        </row>
        <row r="29">
          <cell r="A29" t="str">
            <v>A150</v>
          </cell>
          <cell r="B29">
            <v>0</v>
          </cell>
          <cell r="C29" t="str">
            <v>Hội trường UBND xã Tả Phìn</v>
          </cell>
          <cell r="D29" t="str">
            <v>xã Tả Phìn</v>
          </cell>
          <cell r="F29">
            <v>0</v>
          </cell>
          <cell r="H29">
            <v>0</v>
          </cell>
          <cell r="J29">
            <v>0</v>
          </cell>
          <cell r="Z29">
            <v>0</v>
          </cell>
          <cell r="AC29">
            <v>0</v>
          </cell>
          <cell r="AD29">
            <v>55</v>
          </cell>
          <cell r="BM29">
            <v>55</v>
          </cell>
          <cell r="BN29">
            <v>0</v>
          </cell>
        </row>
        <row r="30">
          <cell r="A30" t="str">
            <v>A165</v>
          </cell>
          <cell r="B30">
            <v>0</v>
          </cell>
          <cell r="C30" t="str">
            <v>Trạm y tế xã Suối Thầu</v>
          </cell>
          <cell r="D30" t="str">
            <v>Xã Suối Thầu</v>
          </cell>
          <cell r="F30">
            <v>0</v>
          </cell>
          <cell r="H30">
            <v>0</v>
          </cell>
          <cell r="J30">
            <v>0</v>
          </cell>
          <cell r="Z30">
            <v>0</v>
          </cell>
          <cell r="AC30">
            <v>0</v>
          </cell>
          <cell r="AD30">
            <v>2028.4</v>
          </cell>
          <cell r="BM30">
            <v>2028.3994140625</v>
          </cell>
          <cell r="BN30">
            <v>0</v>
          </cell>
        </row>
        <row r="31">
          <cell r="A31" t="str">
            <v>A163</v>
          </cell>
          <cell r="B31">
            <v>0</v>
          </cell>
          <cell r="C31" t="str">
            <v>Cầu treo thôn La Ve - Nậm Toóng xã Bản Hồ (GPMB)</v>
          </cell>
          <cell r="D31" t="str">
            <v>xã Bản Hồ</v>
          </cell>
          <cell r="F31">
            <v>398.939795</v>
          </cell>
          <cell r="H31">
            <v>0</v>
          </cell>
          <cell r="J31">
            <v>0</v>
          </cell>
          <cell r="Z31">
            <v>0</v>
          </cell>
          <cell r="AC31">
            <v>0</v>
          </cell>
          <cell r="AD31">
            <v>398.93900000000002</v>
          </cell>
          <cell r="BM31">
            <v>398.93896484375</v>
          </cell>
          <cell r="BN31">
            <v>0</v>
          </cell>
        </row>
        <row r="32">
          <cell r="A32" t="str">
            <v>A164</v>
          </cell>
          <cell r="B32">
            <v>0</v>
          </cell>
          <cell r="C32" t="str">
            <v>Cầu treo thôn Ma Ỷ Hồ xã Bản Khoang (GPMB)</v>
          </cell>
          <cell r="D32" t="str">
            <v>xã Bản Khoang</v>
          </cell>
          <cell r="F32">
            <v>226.72300000000001</v>
          </cell>
          <cell r="H32">
            <v>3023.027</v>
          </cell>
          <cell r="J32">
            <v>0</v>
          </cell>
          <cell r="Z32">
            <v>0</v>
          </cell>
          <cell r="AC32">
            <v>0</v>
          </cell>
          <cell r="AD32">
            <v>226.72300000000001</v>
          </cell>
          <cell r="BM32">
            <v>226.722900390625</v>
          </cell>
          <cell r="BN32">
            <v>0</v>
          </cell>
        </row>
        <row r="33">
          <cell r="A33" t="str">
            <v>A167</v>
          </cell>
          <cell r="B33">
            <v>0</v>
          </cell>
          <cell r="C33" t="str">
            <v>CNSH khu tái định cư mỏ đất thị trấn Sa Pa</v>
          </cell>
          <cell r="D33" t="str">
            <v>Thị trấn Sa Pa</v>
          </cell>
          <cell r="F33">
            <v>303.711569</v>
          </cell>
          <cell r="H33">
            <v>303.67337400000002</v>
          </cell>
          <cell r="J33" t="str">
            <v>2016</v>
          </cell>
          <cell r="Z33">
            <v>0</v>
          </cell>
          <cell r="AC33">
            <v>303.67333984375</v>
          </cell>
          <cell r="AD33">
            <v>284</v>
          </cell>
          <cell r="BM33">
            <v>284</v>
          </cell>
          <cell r="BN33">
            <v>0</v>
          </cell>
        </row>
        <row r="34">
          <cell r="A34" t="str">
            <v>A157</v>
          </cell>
          <cell r="B34">
            <v>0</v>
          </cell>
          <cell r="C34" t="str">
            <v>Trạm y tế xã Thanh Kim</v>
          </cell>
          <cell r="D34" t="str">
            <v>xã Thanh Kim</v>
          </cell>
          <cell r="F34">
            <v>4917.9279999999999</v>
          </cell>
          <cell r="H34">
            <v>4440.5230000000001</v>
          </cell>
          <cell r="J34">
            <v>4440.51953125</v>
          </cell>
          <cell r="Z34">
            <v>0</v>
          </cell>
          <cell r="AC34">
            <v>4440.51953125</v>
          </cell>
          <cell r="AD34">
            <v>1100</v>
          </cell>
          <cell r="BM34">
            <v>1100</v>
          </cell>
          <cell r="BN34">
            <v>1100</v>
          </cell>
        </row>
        <row r="35">
          <cell r="A35">
            <v>1100</v>
          </cell>
          <cell r="B35">
            <v>1100</v>
          </cell>
          <cell r="C35">
            <v>1100</v>
          </cell>
          <cell r="D35">
            <v>1100</v>
          </cell>
          <cell r="F35">
            <v>1100</v>
          </cell>
          <cell r="H35">
            <v>1100</v>
          </cell>
          <cell r="J35">
            <v>1100</v>
          </cell>
          <cell r="Z35">
            <v>0</v>
          </cell>
          <cell r="AC35">
            <v>1100</v>
          </cell>
          <cell r="AD35">
            <v>0</v>
          </cell>
          <cell r="BM35">
            <v>0</v>
          </cell>
          <cell r="BN35">
            <v>0</v>
          </cell>
        </row>
        <row r="36">
          <cell r="A36" t="str">
            <v>ADTC</v>
          </cell>
          <cell r="B36">
            <v>0</v>
          </cell>
          <cell r="C36" t="str">
            <v>Công trình đang thi công</v>
          </cell>
          <cell r="D36">
            <v>0</v>
          </cell>
          <cell r="F36">
            <v>0</v>
          </cell>
          <cell r="H36">
            <v>0</v>
          </cell>
          <cell r="J36">
            <v>0</v>
          </cell>
          <cell r="Z36">
            <v>0</v>
          </cell>
          <cell r="AC36">
            <v>0</v>
          </cell>
          <cell r="AD36">
            <v>0</v>
          </cell>
          <cell r="BM36">
            <v>0</v>
          </cell>
          <cell r="BN36">
            <v>0</v>
          </cell>
        </row>
        <row r="37">
          <cell r="A37" t="str">
            <v>A140</v>
          </cell>
          <cell r="B37">
            <v>0</v>
          </cell>
          <cell r="C37" t="str">
            <v>Hội trường UBND xã Sử Pán (Đền bù GPMB)</v>
          </cell>
          <cell r="D37" t="str">
            <v>xã Sử Pán</v>
          </cell>
          <cell r="F37">
            <v>0</v>
          </cell>
          <cell r="H37">
            <v>0</v>
          </cell>
          <cell r="J37">
            <v>0</v>
          </cell>
          <cell r="Z37">
            <v>0</v>
          </cell>
          <cell r="AC37">
            <v>0</v>
          </cell>
          <cell r="AD37">
            <v>144.33848800000001</v>
          </cell>
          <cell r="BM37">
            <v>144.33837890625</v>
          </cell>
          <cell r="BN37">
            <v>0</v>
          </cell>
        </row>
        <row r="38">
          <cell r="A38" t="str">
            <v>A141</v>
          </cell>
          <cell r="B38">
            <v>0</v>
          </cell>
          <cell r="C38" t="str">
            <v>Trạm Y tế xã Thanh Phú (Đền bù GPMB)</v>
          </cell>
          <cell r="D38" t="str">
            <v>xã Thanh Phú</v>
          </cell>
          <cell r="F38">
            <v>0</v>
          </cell>
          <cell r="H38">
            <v>0</v>
          </cell>
          <cell r="J38">
            <v>0</v>
          </cell>
          <cell r="Z38">
            <v>0</v>
          </cell>
          <cell r="AC38">
            <v>0</v>
          </cell>
          <cell r="AD38">
            <v>222.07378800000001</v>
          </cell>
          <cell r="BM38">
            <v>222.07373046875</v>
          </cell>
          <cell r="BN38">
            <v>0</v>
          </cell>
        </row>
        <row r="39">
          <cell r="A39" t="str">
            <v>A142</v>
          </cell>
          <cell r="B39">
            <v>0</v>
          </cell>
          <cell r="C39" t="str">
            <v>Trường TH Thanh Kim  thôn Lếch Dao (đội 1) xã Thanh Kim (Đền bù GPMB)</v>
          </cell>
          <cell r="D39" t="str">
            <v>xã Thanh Kim</v>
          </cell>
          <cell r="F39">
            <v>4827.1410099999994</v>
          </cell>
          <cell r="H39">
            <v>4165.4338580000003</v>
          </cell>
          <cell r="J39" t="str">
            <v>15/12/2014-15/8/2015</v>
          </cell>
          <cell r="Z39">
            <v>0</v>
          </cell>
          <cell r="AC39">
            <v>4165.43359375</v>
          </cell>
          <cell r="AD39">
            <v>71.552800000000005</v>
          </cell>
          <cell r="BM39">
            <v>71.55279541015625</v>
          </cell>
          <cell r="BN39">
            <v>0</v>
          </cell>
        </row>
        <row r="40">
          <cell r="A40" t="str">
            <v>A143</v>
          </cell>
          <cell r="B40">
            <v>0</v>
          </cell>
          <cell r="C40" t="str">
            <v>Hội trường UBND xã Bản Phùng (Đền bù GPMB)</v>
          </cell>
          <cell r="D40" t="str">
            <v>xã Bản Phùng</v>
          </cell>
          <cell r="F40">
            <v>0</v>
          </cell>
          <cell r="H40">
            <v>0</v>
          </cell>
          <cell r="J40">
            <v>0</v>
          </cell>
          <cell r="Z40">
            <v>0</v>
          </cell>
          <cell r="AC40">
            <v>0</v>
          </cell>
          <cell r="AD40">
            <v>156.364</v>
          </cell>
          <cell r="BM40">
            <v>156.3638916015625</v>
          </cell>
          <cell r="BN40">
            <v>0</v>
          </cell>
        </row>
        <row r="41">
          <cell r="A41" t="str">
            <v>A144</v>
          </cell>
          <cell r="B41">
            <v>0</v>
          </cell>
          <cell r="C41" t="str">
            <v>Hội trường UBND xã Tả Giàng Phìn (Đền bù GPMB + Xây lắp)</v>
          </cell>
          <cell r="D41" t="str">
            <v>xã Tả Giàng Phìn</v>
          </cell>
          <cell r="F41">
            <v>0</v>
          </cell>
          <cell r="H41">
            <v>0</v>
          </cell>
          <cell r="J41">
            <v>0</v>
          </cell>
          <cell r="Z41">
            <v>0</v>
          </cell>
          <cell r="AC41">
            <v>0</v>
          </cell>
          <cell r="AD41">
            <v>341.92899999999997</v>
          </cell>
          <cell r="BM41">
            <v>341.928955078125</v>
          </cell>
          <cell r="BN41">
            <v>0</v>
          </cell>
        </row>
        <row r="42">
          <cell r="A42" t="str">
            <v>A145</v>
          </cell>
          <cell r="B42">
            <v>0</v>
          </cell>
          <cell r="C42" t="str">
            <v>Hội trường UBND xã San Sả Hồ (Đền bù GPMB + San tạo)</v>
          </cell>
          <cell r="D42" t="str">
            <v>xã San Sả Hồ</v>
          </cell>
          <cell r="F42">
            <v>0</v>
          </cell>
          <cell r="H42">
            <v>0</v>
          </cell>
          <cell r="J42">
            <v>0</v>
          </cell>
          <cell r="Z42">
            <v>0</v>
          </cell>
          <cell r="AC42">
            <v>0</v>
          </cell>
          <cell r="AD42">
            <v>778</v>
          </cell>
          <cell r="BM42">
            <v>778</v>
          </cell>
          <cell r="BN42">
            <v>0</v>
          </cell>
        </row>
        <row r="43">
          <cell r="A43" t="str">
            <v>A146</v>
          </cell>
          <cell r="B43">
            <v>0</v>
          </cell>
          <cell r="C43" t="str">
            <v>Trạm Y tế xã Thanh Kim (Đền bù GPMB)</v>
          </cell>
          <cell r="D43" t="str">
            <v>xã Thanh Kim</v>
          </cell>
          <cell r="F43">
            <v>0</v>
          </cell>
          <cell r="H43">
            <v>0</v>
          </cell>
          <cell r="J43">
            <v>0</v>
          </cell>
          <cell r="Z43">
            <v>0</v>
          </cell>
          <cell r="AC43">
            <v>0</v>
          </cell>
          <cell r="AD43">
            <v>180.69900000000001</v>
          </cell>
          <cell r="BM43">
            <v>180.698974609375</v>
          </cell>
          <cell r="BN43">
            <v>0</v>
          </cell>
        </row>
        <row r="44">
          <cell r="A44" t="str">
            <v>A151</v>
          </cell>
          <cell r="B44">
            <v>0</v>
          </cell>
          <cell r="C44" t="str">
            <v>Hội trường UBND xã San Sả Hồ</v>
          </cell>
          <cell r="D44" t="str">
            <v>xã San Sả Hồ</v>
          </cell>
          <cell r="F44">
            <v>0</v>
          </cell>
          <cell r="H44">
            <v>0</v>
          </cell>
          <cell r="J44">
            <v>0</v>
          </cell>
          <cell r="Z44">
            <v>0</v>
          </cell>
          <cell r="AC44">
            <v>0</v>
          </cell>
          <cell r="AD44">
            <v>220</v>
          </cell>
          <cell r="BM44">
            <v>220</v>
          </cell>
          <cell r="BN44">
            <v>0</v>
          </cell>
        </row>
        <row r="45">
          <cell r="A45" t="str">
            <v>A152</v>
          </cell>
          <cell r="B45">
            <v>0</v>
          </cell>
          <cell r="C45" t="str">
            <v>Hội trường UBND xã Sử Pán</v>
          </cell>
          <cell r="D45" t="str">
            <v>xã Sử Pán</v>
          </cell>
          <cell r="F45">
            <v>0</v>
          </cell>
          <cell r="H45">
            <v>0</v>
          </cell>
          <cell r="J45">
            <v>0</v>
          </cell>
          <cell r="Z45">
            <v>0</v>
          </cell>
          <cell r="AC45">
            <v>0</v>
          </cell>
          <cell r="AD45">
            <v>656.6</v>
          </cell>
          <cell r="BM45">
            <v>656.599609375</v>
          </cell>
          <cell r="BN45">
            <v>0</v>
          </cell>
        </row>
        <row r="46">
          <cell r="A46" t="str">
            <v>A153</v>
          </cell>
          <cell r="B46">
            <v>0</v>
          </cell>
          <cell r="C46" t="str">
            <v>Hội trường UBND xã Bản Phùng</v>
          </cell>
          <cell r="D46" t="str">
            <v>xã Bản Phùng</v>
          </cell>
          <cell r="F46">
            <v>3610.9168159999999</v>
          </cell>
          <cell r="H46">
            <v>0</v>
          </cell>
          <cell r="J46">
            <v>0</v>
          </cell>
          <cell r="Z46">
            <v>0</v>
          </cell>
          <cell r="AC46">
            <v>0</v>
          </cell>
          <cell r="AD46">
            <v>550</v>
          </cell>
          <cell r="BM46">
            <v>550</v>
          </cell>
          <cell r="BN46">
            <v>0</v>
          </cell>
        </row>
        <row r="47">
          <cell r="A47" t="str">
            <v>A154</v>
          </cell>
          <cell r="B47">
            <v>0</v>
          </cell>
          <cell r="C47" t="str">
            <v>Hội trường UBND xã Tả Giàng Phìn</v>
          </cell>
          <cell r="D47" t="str">
            <v>xã Tả Giàng Phìn</v>
          </cell>
          <cell r="F47">
            <v>0</v>
          </cell>
          <cell r="H47">
            <v>0</v>
          </cell>
          <cell r="J47">
            <v>0</v>
          </cell>
          <cell r="Z47">
            <v>0</v>
          </cell>
          <cell r="AC47">
            <v>0</v>
          </cell>
          <cell r="AD47">
            <v>360</v>
          </cell>
          <cell r="BM47">
            <v>360</v>
          </cell>
          <cell r="BN47">
            <v>0</v>
          </cell>
        </row>
        <row r="48">
          <cell r="A48" t="str">
            <v>A155</v>
          </cell>
          <cell r="B48">
            <v>0</v>
          </cell>
          <cell r="C48" t="str">
            <v>Trạm y tế xã Trung Chải</v>
          </cell>
          <cell r="D48" t="str">
            <v>xã Trung Chải</v>
          </cell>
          <cell r="F48">
            <v>0</v>
          </cell>
          <cell r="H48">
            <v>0</v>
          </cell>
          <cell r="J48">
            <v>0</v>
          </cell>
          <cell r="Z48">
            <v>0</v>
          </cell>
          <cell r="AC48">
            <v>0</v>
          </cell>
          <cell r="AD48">
            <v>670</v>
          </cell>
          <cell r="BM48">
            <v>670</v>
          </cell>
          <cell r="BN48">
            <v>0</v>
          </cell>
        </row>
        <row r="49">
          <cell r="A49" t="str">
            <v>A156</v>
          </cell>
          <cell r="B49">
            <v>0</v>
          </cell>
          <cell r="C49" t="str">
            <v>Trạm y tế xã Hầu Thào</v>
          </cell>
          <cell r="D49" t="str">
            <v>xã Hầu Thào</v>
          </cell>
          <cell r="F49">
            <v>0</v>
          </cell>
          <cell r="H49">
            <v>0</v>
          </cell>
          <cell r="J49">
            <v>0</v>
          </cell>
          <cell r="Z49">
            <v>0</v>
          </cell>
          <cell r="AC49">
            <v>0</v>
          </cell>
          <cell r="AD49">
            <v>901</v>
          </cell>
          <cell r="BM49">
            <v>901</v>
          </cell>
          <cell r="BN49">
            <v>0</v>
          </cell>
        </row>
        <row r="50">
          <cell r="A50">
            <v>0</v>
          </cell>
          <cell r="B50">
            <v>0</v>
          </cell>
          <cell r="C50">
            <v>0</v>
          </cell>
          <cell r="D50">
            <v>0</v>
          </cell>
          <cell r="F50">
            <v>0</v>
          </cell>
          <cell r="H50">
            <v>0</v>
          </cell>
          <cell r="J50">
            <v>0</v>
          </cell>
          <cell r="Z50">
            <v>0</v>
          </cell>
          <cell r="AC50">
            <v>0</v>
          </cell>
          <cell r="AD50">
            <v>0</v>
          </cell>
          <cell r="BM50">
            <v>901</v>
          </cell>
          <cell r="BN50">
            <v>0</v>
          </cell>
        </row>
        <row r="51">
          <cell r="A51" t="str">
            <v>ACKC</v>
          </cell>
          <cell r="B51">
            <v>0</v>
          </cell>
          <cell r="C51" t="str">
            <v>Công trình chưa khởi công</v>
          </cell>
          <cell r="D51">
            <v>0</v>
          </cell>
          <cell r="F51">
            <v>0</v>
          </cell>
          <cell r="H51">
            <v>0</v>
          </cell>
          <cell r="J51">
            <v>0</v>
          </cell>
          <cell r="Z51">
            <v>0</v>
          </cell>
          <cell r="AC51">
            <v>0</v>
          </cell>
          <cell r="AD51">
            <v>0</v>
          </cell>
          <cell r="BM51">
            <v>901</v>
          </cell>
          <cell r="BN51">
            <v>0</v>
          </cell>
        </row>
        <row r="52">
          <cell r="A52" t="str">
            <v>A030</v>
          </cell>
          <cell r="B52">
            <v>0</v>
          </cell>
          <cell r="C52" t="str">
            <v>Tái định cư Khu đô thị thị trấn Sa Pa( khu dân cư vườn đào, đồi thông, sườn đồi con gái</v>
          </cell>
          <cell r="D52" t="str">
            <v>TT Sa Pa</v>
          </cell>
          <cell r="F52">
            <v>0</v>
          </cell>
          <cell r="H52">
            <v>0</v>
          </cell>
          <cell r="J52">
            <v>0</v>
          </cell>
          <cell r="Z52">
            <v>0</v>
          </cell>
          <cell r="AC52">
            <v>0</v>
          </cell>
          <cell r="AD52">
            <v>100</v>
          </cell>
          <cell r="BM52">
            <v>100</v>
          </cell>
          <cell r="BN52">
            <v>0</v>
          </cell>
        </row>
        <row r="53">
          <cell r="A53" t="str">
            <v>A097</v>
          </cell>
          <cell r="B53">
            <v>0</v>
          </cell>
          <cell r="C53" t="str">
            <v>Trường TH Trung Chải - Trường chính (nhà công vu GV -  GPMB &amp; San gạt)</v>
          </cell>
          <cell r="D53" t="str">
            <v>xã Trung Chải</v>
          </cell>
          <cell r="F53">
            <v>0</v>
          </cell>
          <cell r="H53">
            <v>0</v>
          </cell>
          <cell r="J53">
            <v>0</v>
          </cell>
          <cell r="Z53">
            <v>0</v>
          </cell>
          <cell r="AC53">
            <v>0</v>
          </cell>
          <cell r="AD53">
            <v>0</v>
          </cell>
          <cell r="BM53">
            <v>0</v>
          </cell>
          <cell r="BN53">
            <v>0</v>
          </cell>
        </row>
        <row r="54">
          <cell r="A54" t="str">
            <v>A098</v>
          </cell>
          <cell r="B54">
            <v>0</v>
          </cell>
          <cell r="C54" t="str">
            <v>Trường MN Sử Pán - Trường chính (nhà công vu GV -  GPMB &amp; San gạt)</v>
          </cell>
          <cell r="D54" t="str">
            <v>xã Sử Pán</v>
          </cell>
          <cell r="F54">
            <v>0</v>
          </cell>
          <cell r="H54">
            <v>0</v>
          </cell>
          <cell r="J54">
            <v>0</v>
          </cell>
          <cell r="Z54">
            <v>0</v>
          </cell>
          <cell r="AC54">
            <v>0</v>
          </cell>
          <cell r="AD54">
            <v>0</v>
          </cell>
          <cell r="BM54">
            <v>0</v>
          </cell>
          <cell r="BN54">
            <v>0</v>
          </cell>
        </row>
        <row r="55">
          <cell r="A55" t="str">
            <v>A099</v>
          </cell>
          <cell r="B55">
            <v>0</v>
          </cell>
          <cell r="C55" t="str">
            <v>Trường PTDT bán trú Trung Chải (nhà công vu GV -  GPMB &amp; San gạt)</v>
          </cell>
          <cell r="D55" t="str">
            <v>xã Trung Chải</v>
          </cell>
          <cell r="F55">
            <v>0</v>
          </cell>
          <cell r="H55">
            <v>0</v>
          </cell>
          <cell r="J55">
            <v>0</v>
          </cell>
          <cell r="Z55">
            <v>0</v>
          </cell>
          <cell r="AC55">
            <v>0</v>
          </cell>
          <cell r="AD55">
            <v>0</v>
          </cell>
          <cell r="BM55">
            <v>0</v>
          </cell>
          <cell r="BN55">
            <v>0</v>
          </cell>
        </row>
        <row r="56">
          <cell r="A56" t="str">
            <v>A100</v>
          </cell>
          <cell r="B56">
            <v>0</v>
          </cell>
          <cell r="C56" t="str">
            <v>Trường TH Trung Chải - Vù Lùng Sung 2 (nhà công vu GV -  GPMB &amp; San gạt)</v>
          </cell>
          <cell r="D56" t="str">
            <v>xã Trung Chải</v>
          </cell>
          <cell r="F56">
            <v>0</v>
          </cell>
          <cell r="H56">
            <v>0</v>
          </cell>
          <cell r="J56">
            <v>0</v>
          </cell>
          <cell r="Z56">
            <v>0</v>
          </cell>
          <cell r="AC56">
            <v>0</v>
          </cell>
          <cell r="AD56">
            <v>0</v>
          </cell>
          <cell r="BM56">
            <v>0</v>
          </cell>
          <cell r="BN56">
            <v>0</v>
          </cell>
        </row>
        <row r="57">
          <cell r="A57" t="str">
            <v>A101</v>
          </cell>
          <cell r="B57">
            <v>0</v>
          </cell>
          <cell r="C57" t="str">
            <v>Trường TH Trung Chải - Pờ Xì Ngài (nhà công vu GV -  GPMB &amp; San gạt)</v>
          </cell>
          <cell r="D57" t="str">
            <v>xã Trung Chải</v>
          </cell>
          <cell r="F57">
            <v>0</v>
          </cell>
          <cell r="H57">
            <v>0</v>
          </cell>
          <cell r="J57">
            <v>0</v>
          </cell>
          <cell r="Z57">
            <v>0</v>
          </cell>
          <cell r="AC57">
            <v>0</v>
          </cell>
          <cell r="AD57">
            <v>0</v>
          </cell>
          <cell r="BM57">
            <v>0</v>
          </cell>
          <cell r="BN57">
            <v>0</v>
          </cell>
        </row>
        <row r="58">
          <cell r="A58" t="str">
            <v>A102</v>
          </cell>
          <cell r="B58">
            <v>0</v>
          </cell>
          <cell r="C58" t="str">
            <v>Trường TH Trung Chải - Họ cứ (nhà công vu GV - San gạt)</v>
          </cell>
          <cell r="D58" t="str">
            <v>xã Trung Chải</v>
          </cell>
          <cell r="F58">
            <v>0</v>
          </cell>
          <cell r="H58">
            <v>0</v>
          </cell>
          <cell r="J58">
            <v>0</v>
          </cell>
          <cell r="Z58">
            <v>0</v>
          </cell>
          <cell r="AC58">
            <v>0</v>
          </cell>
          <cell r="AD58">
            <v>0</v>
          </cell>
          <cell r="BM58">
            <v>0</v>
          </cell>
          <cell r="BN58">
            <v>0</v>
          </cell>
        </row>
        <row r="59">
          <cell r="A59" t="str">
            <v>A103</v>
          </cell>
          <cell r="B59">
            <v>0</v>
          </cell>
          <cell r="C59" t="str">
            <v>Trường TH Trung Chải - Họ Giàng (nhà công vu GV -  San gạt)</v>
          </cell>
          <cell r="D59" t="str">
            <v>xã Trung Chải</v>
          </cell>
          <cell r="F59">
            <v>0</v>
          </cell>
          <cell r="H59">
            <v>0</v>
          </cell>
          <cell r="J59">
            <v>0</v>
          </cell>
          <cell r="Z59">
            <v>0</v>
          </cell>
          <cell r="AC59">
            <v>0</v>
          </cell>
          <cell r="AD59">
            <v>0</v>
          </cell>
          <cell r="BM59">
            <v>0</v>
          </cell>
          <cell r="BN59">
            <v>0</v>
          </cell>
        </row>
        <row r="60">
          <cell r="A60" t="str">
            <v>A104</v>
          </cell>
          <cell r="B60">
            <v>0</v>
          </cell>
          <cell r="C60" t="str">
            <v>Trường TH Bản Khoang - Can Hồ Mông (nhà công vu GV -  San gạt)</v>
          </cell>
          <cell r="D60" t="str">
            <v>xã Bản Khoang</v>
          </cell>
          <cell r="F60">
            <v>0</v>
          </cell>
          <cell r="H60">
            <v>0</v>
          </cell>
          <cell r="J60">
            <v>0</v>
          </cell>
          <cell r="Z60">
            <v>0</v>
          </cell>
          <cell r="AC60">
            <v>0</v>
          </cell>
          <cell r="AD60">
            <v>0</v>
          </cell>
          <cell r="BM60">
            <v>0</v>
          </cell>
          <cell r="BN60">
            <v>0</v>
          </cell>
        </row>
        <row r="61">
          <cell r="A61" t="str">
            <v>A107</v>
          </cell>
          <cell r="B61">
            <v>0</v>
          </cell>
          <cell r="C61" t="str">
            <v>Trường TH Bản Hồ - Ma Quái Hồ (nhà công vu GV -  GPMB &amp; San gạt)</v>
          </cell>
          <cell r="D61" t="str">
            <v>xã Bản Hồ</v>
          </cell>
          <cell r="F61">
            <v>0</v>
          </cell>
          <cell r="H61">
            <v>0</v>
          </cell>
          <cell r="J61">
            <v>0</v>
          </cell>
          <cell r="Z61">
            <v>0</v>
          </cell>
          <cell r="AC61">
            <v>0</v>
          </cell>
          <cell r="AD61">
            <v>0</v>
          </cell>
          <cell r="BM61">
            <v>0</v>
          </cell>
          <cell r="BN61">
            <v>0</v>
          </cell>
        </row>
        <row r="62">
          <cell r="A62" t="str">
            <v>A108</v>
          </cell>
          <cell r="B62">
            <v>0</v>
          </cell>
          <cell r="C62" t="str">
            <v>Trường TH Bản Hồ - Tả Trung Hồ B (nhà công vu GV -  GPMB &amp; San gạt)</v>
          </cell>
          <cell r="D62" t="str">
            <v>xã Bản Hồ</v>
          </cell>
          <cell r="F62">
            <v>0</v>
          </cell>
          <cell r="H62">
            <v>0</v>
          </cell>
          <cell r="J62">
            <v>0</v>
          </cell>
          <cell r="Z62">
            <v>0</v>
          </cell>
          <cell r="AC62">
            <v>0</v>
          </cell>
          <cell r="AD62">
            <v>0</v>
          </cell>
          <cell r="BM62">
            <v>0</v>
          </cell>
          <cell r="BN62">
            <v>0</v>
          </cell>
        </row>
        <row r="63">
          <cell r="A63" t="str">
            <v>A109</v>
          </cell>
          <cell r="B63">
            <v>0</v>
          </cell>
          <cell r="C63" t="str">
            <v>Trường TH Bản Hồ - Nậm Toóng (nhà công vu GV -  GPMB &amp; San gạt)</v>
          </cell>
          <cell r="D63" t="str">
            <v>xã Bản Hồ</v>
          </cell>
          <cell r="F63">
            <v>0</v>
          </cell>
          <cell r="H63">
            <v>0</v>
          </cell>
          <cell r="J63">
            <v>0</v>
          </cell>
          <cell r="Z63">
            <v>0</v>
          </cell>
          <cell r="AC63">
            <v>0</v>
          </cell>
          <cell r="AD63">
            <v>0</v>
          </cell>
          <cell r="BM63">
            <v>0</v>
          </cell>
          <cell r="BN63">
            <v>0</v>
          </cell>
        </row>
        <row r="64">
          <cell r="A64" t="str">
            <v>A111</v>
          </cell>
          <cell r="B64">
            <v>0</v>
          </cell>
          <cell r="C64" t="str">
            <v>Trường PTDTBT Thanh Kim (nhà công vu GV -  GPMB)</v>
          </cell>
          <cell r="D64" t="str">
            <v>xã Thanh Kim</v>
          </cell>
          <cell r="F64">
            <v>0</v>
          </cell>
          <cell r="H64">
            <v>0</v>
          </cell>
          <cell r="J64">
            <v>0</v>
          </cell>
          <cell r="Z64">
            <v>0</v>
          </cell>
          <cell r="AC64">
            <v>0</v>
          </cell>
          <cell r="AD64">
            <v>0</v>
          </cell>
          <cell r="BM64">
            <v>0</v>
          </cell>
          <cell r="BN64">
            <v>0</v>
          </cell>
        </row>
        <row r="65">
          <cell r="A65" t="str">
            <v>A175</v>
          </cell>
          <cell r="B65">
            <v>0</v>
          </cell>
          <cell r="C65" t="str">
            <v>Sửa chữa trường PTDT nội trú Sa Pa cũ thành Trường TH thị trấn Sa Pa</v>
          </cell>
          <cell r="D65" t="str">
            <v>TT Sa Pa</v>
          </cell>
          <cell r="F65">
            <v>2000.410312</v>
          </cell>
          <cell r="H65">
            <v>1959</v>
          </cell>
          <cell r="J65" t="str">
            <v>2016-5/2017</v>
          </cell>
          <cell r="Z65">
            <v>0</v>
          </cell>
          <cell r="AC65">
            <v>1959</v>
          </cell>
          <cell r="AD65">
            <v>1959</v>
          </cell>
          <cell r="BM65">
            <v>1959</v>
          </cell>
          <cell r="BN65">
            <v>0</v>
          </cell>
        </row>
        <row r="66">
          <cell r="A66" t="str">
            <v>A176</v>
          </cell>
          <cell r="B66">
            <v>0</v>
          </cell>
          <cell r="C66" t="str">
            <v>Bãi đổ thải vật liệu xây dựng huyện Sa Pa</v>
          </cell>
          <cell r="D66" t="str">
            <v>xã Bản Khoang</v>
          </cell>
          <cell r="F66">
            <v>4032.2619570000002</v>
          </cell>
          <cell r="H66">
            <v>3986.8400529999999</v>
          </cell>
          <cell r="J66" t="str">
            <v>6/2017-9/2018</v>
          </cell>
          <cell r="Z66">
            <v>0</v>
          </cell>
          <cell r="AC66">
            <v>3986.83984375</v>
          </cell>
          <cell r="AD66">
            <v>3987</v>
          </cell>
          <cell r="BM66" t="str">
            <v>Số 1278 ngày 28/10/2016</v>
          </cell>
          <cell r="BN66" t="str">
            <v>Số 256ngày 24/4/2019</v>
          </cell>
        </row>
        <row r="67">
          <cell r="A67" t="str">
            <v>A177</v>
          </cell>
          <cell r="B67">
            <v>3987</v>
          </cell>
          <cell r="C67" t="str">
            <v>Đường phố Đồng Lợi - Viôlét thị trấn Sa Pa</v>
          </cell>
          <cell r="D67" t="str">
            <v>TT Sa Pa</v>
          </cell>
          <cell r="F67">
            <v>1795.0524419999999</v>
          </cell>
          <cell r="H67">
            <v>1596.7551000000001</v>
          </cell>
          <cell r="J67" t="str">
            <v>15/5/2017-12/10/2017</v>
          </cell>
          <cell r="Z67">
            <v>0</v>
          </cell>
          <cell r="AC67">
            <v>1596.7548828125</v>
          </cell>
          <cell r="AD67">
            <v>1597</v>
          </cell>
          <cell r="BM67">
            <v>1597</v>
          </cell>
          <cell r="BN67" t="str">
            <v>Số 487 ngày 03/5/2018 của UBND huyện</v>
          </cell>
        </row>
        <row r="68">
          <cell r="A68" t="str">
            <v>A178</v>
          </cell>
          <cell r="B68">
            <v>1597</v>
          </cell>
          <cell r="C68" t="str">
            <v>Nhà văn hóa tổ 2b thị trấn Sa Pa</v>
          </cell>
          <cell r="D68" t="str">
            <v>TT Sa Pa</v>
          </cell>
          <cell r="F68">
            <v>1371.232585</v>
          </cell>
          <cell r="H68">
            <v>1318.8264380000001</v>
          </cell>
          <cell r="J68" t="str">
            <v>7/2017-2/2018</v>
          </cell>
          <cell r="Z68">
            <v>0</v>
          </cell>
          <cell r="AC68">
            <v>1318.826171875</v>
          </cell>
          <cell r="AD68">
            <v>1319</v>
          </cell>
          <cell r="BM68" t="str">
            <v>Số 1375 ngày 31/10/2016 của UBND huyện</v>
          </cell>
          <cell r="BN68" t="str">
            <v>Số 559/QĐ-UBND ngày 28/5/2018</v>
          </cell>
        </row>
        <row r="69">
          <cell r="A69" t="str">
            <v>A179</v>
          </cell>
          <cell r="B69">
            <v>1319</v>
          </cell>
          <cell r="C69" t="str">
            <v>Nhà văn hóa tổ 2a thị trấn Sa Pa</v>
          </cell>
          <cell r="D69" t="str">
            <v>TT Sa Pa</v>
          </cell>
          <cell r="F69">
            <v>357</v>
          </cell>
          <cell r="H69">
            <v>334.86944399999999</v>
          </cell>
          <cell r="J69" t="str">
            <v>6/7/2017-4/10/2017</v>
          </cell>
          <cell r="Z69">
            <v>0</v>
          </cell>
          <cell r="AC69">
            <v>334.869384765625</v>
          </cell>
          <cell r="AD69">
            <v>335</v>
          </cell>
          <cell r="BM69" t="str">
            <v>Số 1374 ngày 31/10/2016 của UBND huyện</v>
          </cell>
          <cell r="BN69" t="str">
            <v>Số 1953 ngày 8/12/2017</v>
          </cell>
        </row>
        <row r="70">
          <cell r="A70" t="str">
            <v>A180</v>
          </cell>
          <cell r="B70">
            <v>335</v>
          </cell>
          <cell r="C70" t="str">
            <v>Nhà văn hóa tổ 3a, 3b thị trấn Sa Pa</v>
          </cell>
          <cell r="D70" t="str">
            <v>TT Sa Pa</v>
          </cell>
          <cell r="F70">
            <v>43012</v>
          </cell>
          <cell r="H70">
            <v>0</v>
          </cell>
          <cell r="J70">
            <v>0</v>
          </cell>
          <cell r="Z70">
            <v>0</v>
          </cell>
          <cell r="AC70">
            <v>0</v>
          </cell>
          <cell r="AD70">
            <v>0</v>
          </cell>
          <cell r="BM70">
            <v>0</v>
          </cell>
          <cell r="BN70">
            <v>0</v>
          </cell>
        </row>
        <row r="71">
          <cell r="A71" t="str">
            <v>A181</v>
          </cell>
          <cell r="B71">
            <v>0</v>
          </cell>
          <cell r="C71" t="str">
            <v>Nâng cấp, sửa chữa trụ sở UBND thị trấn Sa Pa</v>
          </cell>
          <cell r="D71" t="str">
            <v>TT Sa Pa</v>
          </cell>
          <cell r="F71">
            <v>3329.0681119999999</v>
          </cell>
          <cell r="H71">
            <v>3196.2339999999999</v>
          </cell>
          <cell r="J71" t="str">
            <v>2/11/2017-/18/12/2018</v>
          </cell>
          <cell r="Z71">
            <v>0</v>
          </cell>
          <cell r="AC71">
            <v>3196.232421875</v>
          </cell>
          <cell r="AD71">
            <v>3196</v>
          </cell>
          <cell r="BM71" t="str">
            <v>Số 1067 ngày 06/9/2017</v>
          </cell>
          <cell r="BN71">
            <v>0</v>
          </cell>
        </row>
        <row r="72">
          <cell r="A72" t="str">
            <v>A182</v>
          </cell>
          <cell r="B72">
            <v>0</v>
          </cell>
          <cell r="C72" t="str">
            <v>Nâng cấp, cải tạo đường Nguyễn Chí Thanh cũ (đoạn Km100+600 QL4D đến lý trình Km Nguyễn Chí Thanh mới)</v>
          </cell>
          <cell r="D72" t="str">
            <v>TT Sa Pa</v>
          </cell>
          <cell r="F72">
            <v>1500</v>
          </cell>
          <cell r="H72">
            <v>1413.3241</v>
          </cell>
          <cell r="J72" t="str">
            <v>10/12/2018-10/4/2019</v>
          </cell>
          <cell r="Z72">
            <v>0</v>
          </cell>
          <cell r="AC72">
            <v>1413.3232421875</v>
          </cell>
          <cell r="AD72">
            <v>1413.3000000000002</v>
          </cell>
          <cell r="BM72" t="str">
            <v>Số 1578 ngày 31/10/2016</v>
          </cell>
          <cell r="BN72" t="str">
            <v>Số 1286 ngày 18/11/2019</v>
          </cell>
        </row>
        <row r="73">
          <cell r="A73" t="str">
            <v>A183</v>
          </cell>
          <cell r="B73">
            <v>1413.2998046875</v>
          </cell>
          <cell r="C73" t="str">
            <v>Sửa chữa trụ sở UBND + Trạm y tế xã Nậm Cang</v>
          </cell>
          <cell r="D73" t="str">
            <v>xã Nậm Cang</v>
          </cell>
          <cell r="F73">
            <v>425.788792</v>
          </cell>
          <cell r="H73">
            <v>409.72337900000002</v>
          </cell>
          <cell r="J73" t="str">
            <v>10/7/2017-8/9/2017</v>
          </cell>
          <cell r="Z73">
            <v>0</v>
          </cell>
          <cell r="AC73">
            <v>409.72314453125</v>
          </cell>
          <cell r="AD73">
            <v>410</v>
          </cell>
          <cell r="BM73" t="str">
            <v>Số 1579 ngày 31/10/2016 của UBND huyện</v>
          </cell>
          <cell r="BN73" t="str">
            <v>Số 438 ngày 20/04/2018</v>
          </cell>
        </row>
        <row r="74">
          <cell r="A74" t="str">
            <v>A184</v>
          </cell>
          <cell r="B74">
            <v>410</v>
          </cell>
          <cell r="C74" t="str">
            <v>Nhà bếp + nhà công vụ UBND xã Bản Hồ</v>
          </cell>
          <cell r="D74" t="str">
            <v>xã Bản Hồ</v>
          </cell>
          <cell r="F74">
            <v>1070.2180000000001</v>
          </cell>
          <cell r="H74">
            <v>851.24959999999999</v>
          </cell>
          <cell r="J74" t="str">
            <v>7/2017-12/2017</v>
          </cell>
          <cell r="Z74">
            <v>0</v>
          </cell>
          <cell r="AC74">
            <v>851.24951171875</v>
          </cell>
          <cell r="AD74">
            <v>851.2</v>
          </cell>
          <cell r="BM74" t="str">
            <v>Số 1580 ngày 31/10/2016 của UBND huyện</v>
          </cell>
          <cell r="BN74" t="str">
            <v>Số 1165 ngày 26/9/2018</v>
          </cell>
        </row>
        <row r="75">
          <cell r="A75" t="str">
            <v>A185</v>
          </cell>
          <cell r="B75">
            <v>851.19970703125</v>
          </cell>
          <cell r="C75" t="str">
            <v>Nhà vệ sinh + nhà xe UBND xã Sử Pán</v>
          </cell>
          <cell r="D75" t="str">
            <v>xã Sử Pán</v>
          </cell>
          <cell r="F75">
            <v>251.31399999999999</v>
          </cell>
          <cell r="H75">
            <v>219.8682</v>
          </cell>
          <cell r="J75" t="str">
            <v>18/7/2017-16/10/2017</v>
          </cell>
          <cell r="Z75">
            <v>0</v>
          </cell>
          <cell r="AC75">
            <v>219.8681640625</v>
          </cell>
          <cell r="AD75">
            <v>220</v>
          </cell>
          <cell r="BM75" t="str">
            <v>Số 1581 ngày 31/10/2016 của UBND huyện</v>
          </cell>
          <cell r="BN75" t="str">
            <v>Số 441 ngày 20/04/2018</v>
          </cell>
        </row>
        <row r="76">
          <cell r="A76" t="str">
            <v>A186</v>
          </cell>
          <cell r="B76">
            <v>220</v>
          </cell>
          <cell r="C76" t="str">
            <v>Di chuyển trạm biến áp xã Thanh Phú</v>
          </cell>
          <cell r="D76" t="str">
            <v>xã Thanh Phú</v>
          </cell>
          <cell r="F76">
            <v>458</v>
          </cell>
          <cell r="H76">
            <v>432.77453200000002</v>
          </cell>
          <cell r="J76" t="str">
            <v>3/2017-4/2017</v>
          </cell>
          <cell r="Z76">
            <v>0</v>
          </cell>
          <cell r="AC76">
            <v>432.7744140625</v>
          </cell>
          <cell r="AD76">
            <v>433</v>
          </cell>
          <cell r="BM76">
            <v>433</v>
          </cell>
          <cell r="BN76" t="str">
            <v>1932 ngày 06/12/2017</v>
          </cell>
        </row>
        <row r="77">
          <cell r="A77" t="str">
            <v>A187</v>
          </cell>
          <cell r="B77">
            <v>433</v>
          </cell>
          <cell r="C77" t="str">
            <v>Bổ sung các gian hàng Chợ văn hóa thị trấn Sa Pa</v>
          </cell>
          <cell r="D77" t="str">
            <v>TT Sa Pa</v>
          </cell>
          <cell r="F77">
            <v>1548.5429999999999</v>
          </cell>
          <cell r="H77">
            <v>1454.606</v>
          </cell>
          <cell r="J77" t="str">
            <v>5/2017-8/2017</v>
          </cell>
          <cell r="Z77">
            <v>0</v>
          </cell>
          <cell r="AC77">
            <v>1454.60546875</v>
          </cell>
          <cell r="AD77">
            <v>1455</v>
          </cell>
          <cell r="BM77">
            <v>1455</v>
          </cell>
          <cell r="BN77" t="str">
            <v>Số 1245 ngày 25/10/2017</v>
          </cell>
        </row>
        <row r="78">
          <cell r="A78" t="str">
            <v>A189</v>
          </cell>
          <cell r="B78">
            <v>1455</v>
          </cell>
          <cell r="C78" t="str">
            <v>Kè trường THCS Kim Đồng thị trấn Sa Pa</v>
          </cell>
          <cell r="D78" t="str">
            <v>TT Sa pa</v>
          </cell>
          <cell r="F78">
            <v>1700</v>
          </cell>
          <cell r="H78">
            <v>1675.2075</v>
          </cell>
          <cell r="J78" t="str">
            <v>25/10/2018-19/3/2019</v>
          </cell>
          <cell r="Z78">
            <v>0</v>
          </cell>
          <cell r="AC78">
            <v>1675.20703125</v>
          </cell>
          <cell r="AD78">
            <v>1675</v>
          </cell>
          <cell r="BM78" t="str">
            <v>Số 1263 ngày 31/10/2017</v>
          </cell>
          <cell r="BN78" t="str">
            <v>Số 1350 ngày 21/11/2019</v>
          </cell>
        </row>
        <row r="79">
          <cell r="A79" t="str">
            <v>A190</v>
          </cell>
          <cell r="B79">
            <v>7703689</v>
          </cell>
          <cell r="C79" t="str">
            <v>Nhà lớp học trường MN thị trấn Sa Pa - Điểm trường 2B</v>
          </cell>
          <cell r="D79" t="str">
            <v>TT Sa pa</v>
          </cell>
          <cell r="F79">
            <v>3107.9904590000001</v>
          </cell>
          <cell r="H79">
            <v>2582.9881999999998</v>
          </cell>
          <cell r="J79" t="str">
            <v>25/12/2019-25/8/2020</v>
          </cell>
          <cell r="Z79">
            <v>956</v>
          </cell>
          <cell r="AC79">
            <v>2582.986328125</v>
          </cell>
          <cell r="AD79">
            <v>2582.8535000000002</v>
          </cell>
          <cell r="BM79" t="str">
            <v>Số 1264 ngày 31/10/2017, Số 1209 ngày 31/10/2019</v>
          </cell>
          <cell r="BN79" t="str">
            <v>Số 1216 ngày 28/12/2020</v>
          </cell>
        </row>
        <row r="80">
          <cell r="A80" t="str">
            <v>A191</v>
          </cell>
          <cell r="B80">
            <v>2582.8515625</v>
          </cell>
          <cell r="C80" t="str">
            <v>Sửa chữa trường Mầm non Hoa Đào thị trấn Sa Pa</v>
          </cell>
          <cell r="D80" t="str">
            <v>TT Sa pa</v>
          </cell>
          <cell r="F80">
            <v>999.96936600000004</v>
          </cell>
          <cell r="H80">
            <v>730.03210000000001</v>
          </cell>
          <cell r="J80" t="str">
            <v>27/9/2018-25/2/2019</v>
          </cell>
          <cell r="Z80">
            <v>0</v>
          </cell>
          <cell r="AC80">
            <v>730.03173828125</v>
          </cell>
          <cell r="AD80">
            <v>730</v>
          </cell>
          <cell r="BM80" t="str">
            <v>Số 1267 ngày 31/10/2017</v>
          </cell>
          <cell r="BN80" t="str">
            <v>Số 590 ngày 05/7/2019</v>
          </cell>
        </row>
        <row r="81">
          <cell r="A81" t="str">
            <v>A192</v>
          </cell>
          <cell r="B81">
            <v>7703690</v>
          </cell>
          <cell r="C81" t="str">
            <v>Nhà công vụ bệnh viện đa khoa huyện Sa Pa</v>
          </cell>
          <cell r="D81" t="str">
            <v>TT Sa pa</v>
          </cell>
          <cell r="F81">
            <v>1499.8169869999999</v>
          </cell>
          <cell r="H81">
            <v>1515.7995000000001</v>
          </cell>
          <cell r="J81" t="str">
            <v>20/11/2018-05/7/2019</v>
          </cell>
          <cell r="Z81">
            <v>0</v>
          </cell>
          <cell r="AC81">
            <v>1515.798828125</v>
          </cell>
          <cell r="AD81">
            <v>1516</v>
          </cell>
          <cell r="BM81" t="str">
            <v>Số 1266 ngày 31/10/2017</v>
          </cell>
          <cell r="BN81" t="str">
            <v>Số 1429 ngày 29/11/2019</v>
          </cell>
        </row>
        <row r="82">
          <cell r="A82" t="str">
            <v>A193</v>
          </cell>
          <cell r="B82">
            <v>1516</v>
          </cell>
          <cell r="C82" t="str">
            <v>Các hạng mục phụ trợ UBND xã Suối Thầu</v>
          </cell>
          <cell r="D82" t="str">
            <v>xã Suối Thầu</v>
          </cell>
          <cell r="F82">
            <v>43649</v>
          </cell>
          <cell r="H82">
            <v>1516</v>
          </cell>
          <cell r="J82">
            <v>1516</v>
          </cell>
          <cell r="Z82">
            <v>0</v>
          </cell>
          <cell r="AC82">
            <v>43649</v>
          </cell>
          <cell r="AD82">
            <v>0</v>
          </cell>
          <cell r="BM82">
            <v>0</v>
          </cell>
          <cell r="BN82">
            <v>0</v>
          </cell>
        </row>
        <row r="83">
          <cell r="A83" t="str">
            <v>A194</v>
          </cell>
          <cell r="B83">
            <v>0</v>
          </cell>
          <cell r="C83" t="str">
            <v>Cổng, hàng rào Trụ sở UBND các xã</v>
          </cell>
          <cell r="D83" t="str">
            <v>Huyện Sa Pa</v>
          </cell>
          <cell r="F83">
            <v>1799.9079119999999</v>
          </cell>
          <cell r="H83">
            <v>1729.2044000000001</v>
          </cell>
          <cell r="J83" t="str">
            <v>24/10/2018-20/3/2019</v>
          </cell>
          <cell r="Z83">
            <v>0</v>
          </cell>
          <cell r="AC83">
            <v>1729.2041015625</v>
          </cell>
          <cell r="AD83">
            <v>1729</v>
          </cell>
          <cell r="BM83" t="str">
            <v>Số 1268 ngày 31/10/2017</v>
          </cell>
          <cell r="BN83" t="str">
            <v>Số 1029 ngày 01/10/2019</v>
          </cell>
        </row>
        <row r="84">
          <cell r="A84" t="str">
            <v>A195</v>
          </cell>
          <cell r="B84">
            <v>1729</v>
          </cell>
          <cell r="C84" t="str">
            <v>Nhà văn hóa tổ dân phố số 11a thị trấn Sa Pa</v>
          </cell>
          <cell r="D84" t="str">
            <v>TT Sa pa</v>
          </cell>
          <cell r="F84">
            <v>43547</v>
          </cell>
          <cell r="H84">
            <v>1729</v>
          </cell>
          <cell r="J84">
            <v>1729</v>
          </cell>
          <cell r="Z84">
            <v>0</v>
          </cell>
          <cell r="AC84">
            <v>43547</v>
          </cell>
          <cell r="AD84">
            <v>0</v>
          </cell>
          <cell r="BM84">
            <v>0</v>
          </cell>
          <cell r="BN84">
            <v>0</v>
          </cell>
        </row>
        <row r="85">
          <cell r="A85" t="str">
            <v>A196</v>
          </cell>
          <cell r="B85">
            <v>0</v>
          </cell>
          <cell r="C85" t="str">
            <v>Kè trường Tiểu học Nậm Sài xã Nậm Sài</v>
          </cell>
          <cell r="D85" t="str">
            <v>xã Nậm Sài</v>
          </cell>
          <cell r="F85">
            <v>3500.3811089999999</v>
          </cell>
          <cell r="H85">
            <v>3558.5947000000001</v>
          </cell>
          <cell r="J85" t="str">
            <v>21/9/2018-15/4/2019</v>
          </cell>
          <cell r="Z85">
            <v>0</v>
          </cell>
          <cell r="AC85">
            <v>3558.59375</v>
          </cell>
          <cell r="AD85">
            <v>3559</v>
          </cell>
          <cell r="BM85" t="str">
            <v>Số 1270 ngày 31/10/2017</v>
          </cell>
          <cell r="BN85" t="str">
            <v>Số 1044 ngày 04/10/2019</v>
          </cell>
        </row>
        <row r="86">
          <cell r="A86" t="str">
            <v>A197</v>
          </cell>
          <cell r="B86">
            <v>7699215</v>
          </cell>
          <cell r="C86" t="str">
            <v>Ngoại thất trung tâm văn hóa xã Nậm Cang</v>
          </cell>
          <cell r="D86" t="str">
            <v>xã Nậm Cang</v>
          </cell>
          <cell r="F86">
            <v>1000.106165</v>
          </cell>
          <cell r="H86">
            <v>974.13810000000001</v>
          </cell>
          <cell r="J86" t="str">
            <v>8/2018-04/12/2018</v>
          </cell>
          <cell r="Z86">
            <v>0</v>
          </cell>
          <cell r="AC86">
            <v>974.1376953125</v>
          </cell>
          <cell r="AD86">
            <v>974</v>
          </cell>
          <cell r="BM86" t="str">
            <v>1271 ngày 31/10/2017</v>
          </cell>
          <cell r="BN86" t="str">
            <v>Số 323 ngày 14/5/2019</v>
          </cell>
        </row>
        <row r="87">
          <cell r="A87" t="str">
            <v>A198</v>
          </cell>
          <cell r="B87">
            <v>974</v>
          </cell>
          <cell r="C87" t="str">
            <v>Thủy Lợi Suối Đá thôn Dền Thàng xã Tả Van</v>
          </cell>
          <cell r="D87" t="str">
            <v>xã Tả Van</v>
          </cell>
          <cell r="F87">
            <v>2010.38876</v>
          </cell>
          <cell r="H87">
            <v>1959.9036000000001</v>
          </cell>
          <cell r="J87" t="str">
            <v>21/9/2018-20/4/2019</v>
          </cell>
          <cell r="Z87">
            <v>0</v>
          </cell>
          <cell r="AC87">
            <v>1959.9033203125</v>
          </cell>
          <cell r="AD87">
            <v>540</v>
          </cell>
          <cell r="BM87" t="str">
            <v>Số 1269 ngày 31/10/2017</v>
          </cell>
          <cell r="BN87" t="str">
            <v>Số 973 ngày 16/9/2019</v>
          </cell>
        </row>
        <row r="88">
          <cell r="A88" t="str">
            <v>A199</v>
          </cell>
          <cell r="B88">
            <v>540</v>
          </cell>
          <cell r="C88" t="str">
            <v>Thủy lợi Lao Chải - Sâu Chua xã Sa Pả</v>
          </cell>
          <cell r="D88" t="str">
            <v>xã Sa Pả</v>
          </cell>
          <cell r="F88">
            <v>1354.3055260000001</v>
          </cell>
          <cell r="H88">
            <v>1313.6931</v>
          </cell>
          <cell r="J88" t="str">
            <v>21/9/2018 - 20/3/2019</v>
          </cell>
          <cell r="Z88">
            <v>0</v>
          </cell>
          <cell r="AC88">
            <v>1313.6923828125</v>
          </cell>
          <cell r="AD88">
            <v>220</v>
          </cell>
          <cell r="BM88" t="str">
            <v>Số 1256 ngày 31/10/2017</v>
          </cell>
          <cell r="BN88" t="str">
            <v>Số 304 ngày 28/5/2020</v>
          </cell>
        </row>
        <row r="89">
          <cell r="A89" t="str">
            <v>A200</v>
          </cell>
          <cell r="B89">
            <v>220</v>
          </cell>
          <cell r="C89" t="str">
            <v>Trường học thôn Kim Ngan A xã Bản Khoang</v>
          </cell>
          <cell r="D89" t="str">
            <v>xã Bản Khoang</v>
          </cell>
          <cell r="F89">
            <v>3732.087</v>
          </cell>
          <cell r="H89">
            <v>3655.5176099999999</v>
          </cell>
          <cell r="J89" t="str">
            <v>21/9/2018-21/6/2019</v>
          </cell>
          <cell r="Z89">
            <v>0</v>
          </cell>
          <cell r="AC89">
            <v>3655.517578125</v>
          </cell>
          <cell r="AD89">
            <v>500</v>
          </cell>
          <cell r="BM89" t="str">
            <v>Số 1249 ngày 27/10/2017</v>
          </cell>
          <cell r="BN89" t="str">
            <v>Số 1366 ngày 25/11/2019</v>
          </cell>
        </row>
        <row r="90">
          <cell r="A90" t="str">
            <v>A201</v>
          </cell>
          <cell r="B90">
            <v>500</v>
          </cell>
          <cell r="C90" t="str">
            <v>Thủy lợi thôn Má Tra 2 xã Sa Pả</v>
          </cell>
          <cell r="D90" t="str">
            <v>xã Sa Pả</v>
          </cell>
          <cell r="F90">
            <v>4019.5650959999998</v>
          </cell>
          <cell r="H90">
            <v>3959.3486039999998</v>
          </cell>
          <cell r="J90" t="str">
            <v>21/9/2018-18/6/2019</v>
          </cell>
          <cell r="Z90">
            <v>0</v>
          </cell>
          <cell r="AC90">
            <v>3959.34765625</v>
          </cell>
          <cell r="AD90">
            <v>819</v>
          </cell>
          <cell r="BM90" t="str">
            <v>Số 1278 ngày 31/10/2017</v>
          </cell>
          <cell r="BN90" t="str">
            <v>Số 842 ngày 09/8/2019</v>
          </cell>
        </row>
        <row r="91">
          <cell r="A91" t="str">
            <v>A202</v>
          </cell>
          <cell r="B91">
            <v>819</v>
          </cell>
          <cell r="C91" t="str">
            <v>Thủy lợi Suối Thầu 1 - Bản Pho (Hạng A Dí) xã Tả Giàng Phìn</v>
          </cell>
          <cell r="D91" t="str">
            <v>xã Tả Giàng Phìn</v>
          </cell>
          <cell r="F91">
            <v>4201.4468379999998</v>
          </cell>
          <cell r="H91">
            <v>3560.9268000000002</v>
          </cell>
          <cell r="J91" t="str">
            <v>21/9/2018 - 29/11/2019</v>
          </cell>
          <cell r="Z91">
            <v>0</v>
          </cell>
          <cell r="AC91">
            <v>3560.92578125</v>
          </cell>
          <cell r="AD91">
            <v>700</v>
          </cell>
          <cell r="BM91" t="str">
            <v>Số 1275 ngày 31/10/2017</v>
          </cell>
          <cell r="BN91" t="str">
            <v>Số 169 ngày 06/04/2020</v>
          </cell>
        </row>
        <row r="92">
          <cell r="A92" t="str">
            <v>A203</v>
          </cell>
          <cell r="B92">
            <v>700</v>
          </cell>
          <cell r="C92" t="str">
            <v>Thủy lợi Suối Thầu Dao 2 xã Suối Thầu</v>
          </cell>
          <cell r="D92" t="str">
            <v>xã Suối Thầu</v>
          </cell>
          <cell r="F92">
            <v>2015.4501090000001</v>
          </cell>
          <cell r="H92">
            <v>1944.9498000000001</v>
          </cell>
          <cell r="J92" t="str">
            <v>4/10/2018-11/6/2019</v>
          </cell>
          <cell r="Z92">
            <v>0</v>
          </cell>
          <cell r="AC92">
            <v>1944.94921875</v>
          </cell>
          <cell r="AD92">
            <v>250</v>
          </cell>
          <cell r="BM92" t="str">
            <v>Số 1259 ngày 31/10/2018</v>
          </cell>
          <cell r="BN92" t="str">
            <v>Số 1061 ngày 09/10/2019</v>
          </cell>
        </row>
        <row r="93">
          <cell r="A93" t="str">
            <v>A204</v>
          </cell>
          <cell r="B93">
            <v>250</v>
          </cell>
          <cell r="C93" t="str">
            <v>Cấp nước sinh hoạt đội 1 - đội 3 thôn Cát Cát xã San Sả Hồ</v>
          </cell>
          <cell r="D93" t="str">
            <v>xã San Sả Hồ</v>
          </cell>
          <cell r="F93">
            <v>3910.433027</v>
          </cell>
          <cell r="H93">
            <v>3540.0484000000001</v>
          </cell>
          <cell r="J93" t="str">
            <v>21/9/2018-19/6/2019</v>
          </cell>
          <cell r="Z93">
            <v>0</v>
          </cell>
          <cell r="AC93">
            <v>3540.046875</v>
          </cell>
          <cell r="AD93">
            <v>500</v>
          </cell>
          <cell r="BM93" t="str">
            <v>Số 1254 ngày 30/10/2017</v>
          </cell>
          <cell r="BN93" t="str">
            <v>Số 347 ngày 10/6/2020</v>
          </cell>
        </row>
        <row r="94">
          <cell r="A94" t="str">
            <v>A205</v>
          </cell>
          <cell r="B94">
            <v>500</v>
          </cell>
          <cell r="C94" t="str">
            <v>Trường THCS Sử Pán xã Sử Pán</v>
          </cell>
          <cell r="D94" t="str">
            <v>xã Sử Pán</v>
          </cell>
          <cell r="F94">
            <v>4936</v>
          </cell>
          <cell r="H94">
            <v>4731.4285</v>
          </cell>
          <cell r="J94" t="str">
            <v>27/9/2018- 10/9/2019</v>
          </cell>
          <cell r="Z94">
            <v>0</v>
          </cell>
          <cell r="AC94">
            <v>4731.42578125</v>
          </cell>
          <cell r="AD94">
            <v>530</v>
          </cell>
          <cell r="BM94" t="str">
            <v>Số 1261 ngày 31/10/2017</v>
          </cell>
          <cell r="BN94" t="str">
            <v>Số 210 ngày 22/04/2020</v>
          </cell>
        </row>
        <row r="95">
          <cell r="A95" t="str">
            <v>A206</v>
          </cell>
          <cell r="B95">
            <v>530</v>
          </cell>
          <cell r="C95" t="str">
            <v>Trường Tiểu học Bản Hồ - Trường chính xã Bản Hồ</v>
          </cell>
          <cell r="D95" t="str">
            <v>xã Bản Hồ</v>
          </cell>
          <cell r="F95">
            <v>4539.6897060000001</v>
          </cell>
          <cell r="H95">
            <v>4316.1097</v>
          </cell>
          <cell r="J95" t="str">
            <v>28/9/2019 -
16/04/2020</v>
          </cell>
          <cell r="Z95">
            <v>0</v>
          </cell>
          <cell r="AC95">
            <v>4316.109375</v>
          </cell>
          <cell r="AD95">
            <v>600</v>
          </cell>
          <cell r="BM95" t="str">
            <v>Số 1258 ngày 31/10/2017</v>
          </cell>
          <cell r="BN95" t="str">
            <v>Số 873 ngày 13/11/2020</v>
          </cell>
        </row>
        <row r="96">
          <cell r="A96" t="str">
            <v>A207</v>
          </cell>
          <cell r="B96">
            <v>600</v>
          </cell>
          <cell r="C96" t="str">
            <v>Cầu dầm bản thôn Thào Hồng Dến xã Hầu Thào</v>
          </cell>
          <cell r="D96" t="str">
            <v>xã Hầu Thào</v>
          </cell>
          <cell r="F96">
            <v>710.39447900000005</v>
          </cell>
          <cell r="H96">
            <v>667.13440000000003</v>
          </cell>
          <cell r="J96" t="str">
            <v>27/9/2018-04/1/2019</v>
          </cell>
          <cell r="Z96">
            <v>0</v>
          </cell>
          <cell r="AC96">
            <v>667.13427734375</v>
          </cell>
          <cell r="AD96">
            <v>40</v>
          </cell>
          <cell r="BM96" t="str">
            <v>Số 1267 ngày 31/10/2018</v>
          </cell>
          <cell r="BN96" t="str">
            <v>Số 1090 ngày 18/10/2019</v>
          </cell>
        </row>
        <row r="97">
          <cell r="A97" t="str">
            <v>A208</v>
          </cell>
          <cell r="B97">
            <v>40</v>
          </cell>
          <cell r="C97" t="str">
            <v>Cầu dầm bản đội 1 thôn Thào Hồng Dến xã Hầu Thào</v>
          </cell>
          <cell r="D97" t="str">
            <v>xã Hầu Thào</v>
          </cell>
          <cell r="F97">
            <v>778.935249</v>
          </cell>
          <cell r="H97">
            <v>769.8664</v>
          </cell>
          <cell r="J97" t="str">
            <v>27/9/2018-19/6/2019</v>
          </cell>
          <cell r="Z97">
            <v>0</v>
          </cell>
          <cell r="AC97">
            <v>769.8662109375</v>
          </cell>
          <cell r="AD97">
            <v>130</v>
          </cell>
          <cell r="BM97" t="str">
            <v>Số 1269 ngày 31/10/2018</v>
          </cell>
          <cell r="BN97" t="str">
            <v>Số 1091 ngày 18/10/2019</v>
          </cell>
        </row>
        <row r="98">
          <cell r="A98" t="str">
            <v>A209</v>
          </cell>
          <cell r="B98">
            <v>130</v>
          </cell>
          <cell r="C98" t="str">
            <v>Vườn hoa Xuân Viên thị trấn Sa Pa</v>
          </cell>
          <cell r="D98" t="str">
            <v>TT Sa Pa</v>
          </cell>
          <cell r="F98">
            <v>43641</v>
          </cell>
          <cell r="H98">
            <v>130</v>
          </cell>
          <cell r="J98">
            <v>130</v>
          </cell>
          <cell r="Z98">
            <v>0</v>
          </cell>
          <cell r="AC98">
            <v>43641</v>
          </cell>
          <cell r="AD98">
            <v>9</v>
          </cell>
          <cell r="BM98">
            <v>9</v>
          </cell>
          <cell r="BN98">
            <v>9</v>
          </cell>
        </row>
        <row r="99">
          <cell r="A99" t="str">
            <v>A210</v>
          </cell>
          <cell r="B99" t="str">
            <v>7780213</v>
          </cell>
          <cell r="C99" t="str">
            <v>Nhà văn hóa Tổ 6 (tổ 2 phường Phan Si Păng) thị xã Sa Pa</v>
          </cell>
          <cell r="D99" t="str">
            <v>TT Sa Pa</v>
          </cell>
          <cell r="F99">
            <v>1500.379451</v>
          </cell>
          <cell r="H99">
            <v>9</v>
          </cell>
          <cell r="J99">
            <v>9</v>
          </cell>
          <cell r="Z99">
            <v>0</v>
          </cell>
          <cell r="AC99">
            <v>1500.37890625</v>
          </cell>
          <cell r="AD99">
            <v>0</v>
          </cell>
          <cell r="BM99" t="str">
            <v>1396 ngày 30/10/2018</v>
          </cell>
          <cell r="BN99">
            <v>0</v>
          </cell>
        </row>
        <row r="100">
          <cell r="A100" t="str">
            <v>A211</v>
          </cell>
          <cell r="B100">
            <v>0</v>
          </cell>
          <cell r="C100" t="str">
            <v>Nhà văn hóa tổ 10 thị trấn Sa Pa</v>
          </cell>
          <cell r="D100" t="str">
            <v>TT Sa Pa</v>
          </cell>
          <cell r="F100">
            <v>0</v>
          </cell>
          <cell r="H100">
            <v>0</v>
          </cell>
          <cell r="J100">
            <v>0</v>
          </cell>
          <cell r="Z100">
            <v>0</v>
          </cell>
          <cell r="AC100">
            <v>0</v>
          </cell>
          <cell r="AD100">
            <v>0</v>
          </cell>
          <cell r="BM100">
            <v>0</v>
          </cell>
          <cell r="BN100">
            <v>0</v>
          </cell>
        </row>
        <row r="101">
          <cell r="A101" t="str">
            <v>A212</v>
          </cell>
          <cell r="B101">
            <v>0</v>
          </cell>
          <cell r="C101" t="str">
            <v>Nhà văn hóa tổ 9b thị trấn Sa Pa</v>
          </cell>
          <cell r="D101" t="str">
            <v>TT Sa Pa</v>
          </cell>
          <cell r="F101">
            <v>0</v>
          </cell>
          <cell r="H101">
            <v>0</v>
          </cell>
          <cell r="J101">
            <v>0</v>
          </cell>
          <cell r="Z101">
            <v>0</v>
          </cell>
          <cell r="AC101">
            <v>0</v>
          </cell>
          <cell r="AD101">
            <v>0</v>
          </cell>
          <cell r="BM101">
            <v>0</v>
          </cell>
          <cell r="BN101">
            <v>0</v>
          </cell>
        </row>
        <row r="102">
          <cell r="A102" t="str">
            <v>A213</v>
          </cell>
          <cell r="B102">
            <v>0</v>
          </cell>
          <cell r="C102" t="str">
            <v>Nhà văn hóa tổ 9c thị trấn Sa Pa</v>
          </cell>
          <cell r="D102" t="str">
            <v>TT Sa Pa</v>
          </cell>
          <cell r="F102">
            <v>0</v>
          </cell>
          <cell r="H102">
            <v>0</v>
          </cell>
          <cell r="J102">
            <v>0</v>
          </cell>
          <cell r="Z102">
            <v>0</v>
          </cell>
          <cell r="AC102">
            <v>0</v>
          </cell>
          <cell r="AD102">
            <v>0</v>
          </cell>
          <cell r="BM102">
            <v>0</v>
          </cell>
          <cell r="BN102">
            <v>0</v>
          </cell>
        </row>
        <row r="103">
          <cell r="A103" t="str">
            <v>A214</v>
          </cell>
          <cell r="B103">
            <v>0</v>
          </cell>
          <cell r="C103" t="str">
            <v>Sửa chữa phòng khám đa khoa khu vực Ô Quý Hồ thành nhà văn hóa khu vực Ô Quý Hồ</v>
          </cell>
          <cell r="D103" t="str">
            <v>TT Sa Pa</v>
          </cell>
          <cell r="F103">
            <v>1800</v>
          </cell>
          <cell r="H103">
            <v>0</v>
          </cell>
          <cell r="J103">
            <v>0</v>
          </cell>
          <cell r="Z103">
            <v>0</v>
          </cell>
          <cell r="AC103">
            <v>1800</v>
          </cell>
          <cell r="AD103">
            <v>0</v>
          </cell>
          <cell r="BM103" t="str">
            <v>Số 1402 ngày 30/10/2018</v>
          </cell>
          <cell r="BN103">
            <v>0</v>
          </cell>
        </row>
        <row r="104">
          <cell r="A104" t="str">
            <v>A215</v>
          </cell>
          <cell r="B104">
            <v>7766570</v>
          </cell>
          <cell r="C104" t="str">
            <v>Nhà trưng bày sản phẩm du lịch kết hợp nhà văn hóa tổ 7A, 7B thị trấn Sa Pa</v>
          </cell>
          <cell r="D104" t="str">
            <v>TT Sa Pa</v>
          </cell>
          <cell r="F104">
            <v>3100</v>
          </cell>
          <cell r="H104">
            <v>2593.6482999999998</v>
          </cell>
          <cell r="J104" t="str">
            <v>20/9/2019 - 16/7/2020</v>
          </cell>
          <cell r="Z104">
            <v>0</v>
          </cell>
          <cell r="AC104">
            <v>2593.646484375</v>
          </cell>
          <cell r="AD104">
            <v>2840</v>
          </cell>
          <cell r="BM104" t="str">
            <v>Số 1404 ngày 30/10/2018</v>
          </cell>
          <cell r="BN104" t="str">
            <v>Số 872 ngày 13/11/2020</v>
          </cell>
        </row>
        <row r="105">
          <cell r="A105" t="str">
            <v>A216</v>
          </cell>
          <cell r="B105">
            <v>2840</v>
          </cell>
          <cell r="C105" t="str">
            <v>Bãi để xe trung tâm xã Thanh Phú</v>
          </cell>
          <cell r="D105" t="str">
            <v>xã Thanh Phú</v>
          </cell>
          <cell r="F105">
            <v>44028</v>
          </cell>
          <cell r="H105">
            <v>2840</v>
          </cell>
          <cell r="J105">
            <v>2840</v>
          </cell>
          <cell r="Z105">
            <v>0</v>
          </cell>
          <cell r="AC105">
            <v>44028</v>
          </cell>
          <cell r="AD105">
            <v>0</v>
          </cell>
          <cell r="BM105">
            <v>0</v>
          </cell>
          <cell r="BN105">
            <v>0</v>
          </cell>
        </row>
        <row r="106">
          <cell r="A106" t="str">
            <v>A217</v>
          </cell>
          <cell r="B106">
            <v>7784585</v>
          </cell>
          <cell r="C106" t="str">
            <v>Cống thoát nước ngõ Hùng Hồ thị trấn Sa Pa</v>
          </cell>
          <cell r="D106" t="str">
            <v>thị trấn Sa Pa</v>
          </cell>
          <cell r="F106">
            <v>3440.8930620000001</v>
          </cell>
          <cell r="H106">
            <v>2711.3634999999999</v>
          </cell>
          <cell r="J106" t="str">
            <v>12/12/2019-18/9/2020</v>
          </cell>
          <cell r="Z106">
            <v>311</v>
          </cell>
          <cell r="AC106">
            <v>2711.36328125</v>
          </cell>
          <cell r="AD106">
            <v>2711</v>
          </cell>
          <cell r="BM106" t="str">
            <v>Số 1423 ngày 31/10/2018</v>
          </cell>
          <cell r="BN106" t="str">
            <v>Số 287 ngày 24/5/2021</v>
          </cell>
        </row>
        <row r="107">
          <cell r="A107" t="str">
            <v>A218</v>
          </cell>
          <cell r="B107">
            <v>7772289</v>
          </cell>
          <cell r="C107" t="str">
            <v>Nâng cấp đường trục thôn Lao Hàng Chải xã Lao Chải</v>
          </cell>
          <cell r="D107" t="str">
            <v>Phường Cầu Mây</v>
          </cell>
          <cell r="F107">
            <v>4628.6549260000002</v>
          </cell>
          <cell r="H107">
            <v>4005.3287</v>
          </cell>
          <cell r="J107" t="str">
            <v>21/11/2019-21/5/2021</v>
          </cell>
          <cell r="Z107">
            <v>2405</v>
          </cell>
          <cell r="AC107">
            <v>4005.328125</v>
          </cell>
          <cell r="AD107">
            <v>4005</v>
          </cell>
          <cell r="BM107" t="str">
            <v>Số 1424 ngày 31/10/2018</v>
          </cell>
          <cell r="BN107" t="str">
            <v>Số 587 ngày 30/8/2021</v>
          </cell>
        </row>
        <row r="108">
          <cell r="A108" t="str">
            <v>A219</v>
          </cell>
          <cell r="B108">
            <v>7769088</v>
          </cell>
          <cell r="C108" t="str">
            <v>Ngoại thất Trạm y tế xã Bản Hồ</v>
          </cell>
          <cell r="D108" t="str">
            <v>xã Bản Hồ</v>
          </cell>
          <cell r="F108">
            <v>719.69106899999997</v>
          </cell>
          <cell r="H108">
            <v>665.45010000000002</v>
          </cell>
          <cell r="J108" t="str">
            <v>15/8/2019-15/11/2020</v>
          </cell>
          <cell r="Z108">
            <v>0</v>
          </cell>
          <cell r="AC108">
            <v>665.44970703125</v>
          </cell>
          <cell r="AD108">
            <v>665</v>
          </cell>
          <cell r="BM108" t="str">
            <v>Số 1426 ngày 31/10/2018</v>
          </cell>
          <cell r="BN108" t="str">
            <v>Số 287 ngày 26/5/2020</v>
          </cell>
        </row>
        <row r="109">
          <cell r="A109" t="str">
            <v>A220</v>
          </cell>
          <cell r="B109">
            <v>7839552</v>
          </cell>
          <cell r="C109" t="str">
            <v>Điểm bán hàng nông sản xã Bản Khoang (Xã Ngũ Chỉ Sơn)</v>
          </cell>
          <cell r="D109" t="str">
            <v>xã Ngũ Chỉ Sơn</v>
          </cell>
          <cell r="F109">
            <v>828.78556100000003</v>
          </cell>
          <cell r="H109">
            <v>665</v>
          </cell>
          <cell r="J109">
            <v>665</v>
          </cell>
          <cell r="Z109">
            <v>0</v>
          </cell>
          <cell r="AC109">
            <v>828.78515625</v>
          </cell>
          <cell r="AD109">
            <v>0</v>
          </cell>
          <cell r="BM109" t="str">
            <v>Số 1427 ngày 31/10/2018</v>
          </cell>
          <cell r="BN109">
            <v>0</v>
          </cell>
        </row>
        <row r="110">
          <cell r="A110" t="str">
            <v>A221</v>
          </cell>
          <cell r="B110">
            <v>7705465</v>
          </cell>
          <cell r="C110" t="str">
            <v>Thủy lợi Lồ A Di thôn Lao Chải San 2 xã Lao Chải</v>
          </cell>
          <cell r="D110" t="str">
            <v>xã Lao Chải</v>
          </cell>
          <cell r="F110">
            <v>4329.8523839999998</v>
          </cell>
          <cell r="H110">
            <v>0</v>
          </cell>
          <cell r="J110">
            <v>0</v>
          </cell>
          <cell r="Z110">
            <v>1000</v>
          </cell>
          <cell r="AC110">
            <v>0</v>
          </cell>
          <cell r="AD110">
            <v>1000</v>
          </cell>
          <cell r="BM110" t="str">
            <v>Số 1257 ngày 30/10/2017
Số 759 ngày 26/10/2021</v>
          </cell>
          <cell r="BN110">
            <v>0</v>
          </cell>
        </row>
        <row r="111">
          <cell r="A111" t="str">
            <v>A222</v>
          </cell>
          <cell r="B111">
            <v>7771852</v>
          </cell>
          <cell r="C111" t="str">
            <v>Thủy lợi Vạn Dền Sử 2 xã Sử Pán</v>
          </cell>
          <cell r="D111" t="str">
            <v>xã Sử Pán</v>
          </cell>
          <cell r="F111">
            <v>932.233743</v>
          </cell>
          <cell r="H111">
            <v>882.80240000000003</v>
          </cell>
          <cell r="J111" t="str">
            <v>27/11/2019-20/4/2020</v>
          </cell>
          <cell r="Z111">
            <v>0</v>
          </cell>
          <cell r="AC111">
            <v>882.80224609375</v>
          </cell>
          <cell r="AD111">
            <v>510</v>
          </cell>
          <cell r="BM111" t="str">
            <v>1412 ngày 31/10/2018</v>
          </cell>
          <cell r="BN111" t="str">
            <v>Số 1176 ngày 25/12/2020</v>
          </cell>
        </row>
        <row r="112">
          <cell r="A112" t="str">
            <v>A223</v>
          </cell>
          <cell r="B112">
            <v>7762016</v>
          </cell>
          <cell r="C112" t="str">
            <v>Thuỷ lợi trung tâm thôn Sả Séng xã Sa Pả</v>
          </cell>
          <cell r="D112" t="str">
            <v>xã Sa Pả</v>
          </cell>
          <cell r="F112">
            <v>1520.172847</v>
          </cell>
          <cell r="H112">
            <v>1513.447218</v>
          </cell>
          <cell r="J112" t="str">
            <v>18/9/2019-15/9/2020</v>
          </cell>
          <cell r="Z112">
            <v>18.638999999999996</v>
          </cell>
          <cell r="AC112">
            <v>1513.4462890625</v>
          </cell>
          <cell r="AD112">
            <v>538.63900000000001</v>
          </cell>
          <cell r="BM112" t="str">
            <v>Số 1406 ngày 30/10/2018</v>
          </cell>
          <cell r="BN112" t="str">
            <v>Số 29 ngày 28/01/2021</v>
          </cell>
        </row>
        <row r="113">
          <cell r="A113" t="str">
            <v>A224</v>
          </cell>
          <cell r="B113">
            <v>7755248</v>
          </cell>
          <cell r="C113" t="str">
            <v>Cầu bản BTCT thôn Sả Séng xã Sa Pả (phường Sa Pả)</v>
          </cell>
          <cell r="D113" t="str">
            <v>xã Sa Pả</v>
          </cell>
          <cell r="F113">
            <v>1960.359674</v>
          </cell>
          <cell r="H113">
            <v>1837.3344</v>
          </cell>
          <cell r="J113" t="str">
            <v>26/7/2019-02/01/2020</v>
          </cell>
          <cell r="Z113">
            <v>114</v>
          </cell>
          <cell r="AC113">
            <v>1837.333984375</v>
          </cell>
          <cell r="AD113">
            <v>1020</v>
          </cell>
          <cell r="BM113" t="str">
            <v>Số 1435 ngày 30/10/2018</v>
          </cell>
          <cell r="BN113" t="str">
            <v>Số 829 ngày 9/11/2020</v>
          </cell>
        </row>
        <row r="114">
          <cell r="A114" t="str">
            <v>A225</v>
          </cell>
          <cell r="B114">
            <v>1020</v>
          </cell>
          <cell r="C114" t="str">
            <v>Nhà lớp học trường tiểu học Sử Pán - Trường chính xã Sử Pán</v>
          </cell>
          <cell r="D114" t="str">
            <v>xã Sử Pán</v>
          </cell>
          <cell r="F114">
            <v>3149.871498</v>
          </cell>
          <cell r="H114">
            <v>2951.2170000000001</v>
          </cell>
          <cell r="J114" t="str">
            <v>26/9/2019-25/9/2020</v>
          </cell>
          <cell r="Z114">
            <v>0</v>
          </cell>
          <cell r="AC114">
            <v>2951.216796875</v>
          </cell>
          <cell r="AD114">
            <v>400</v>
          </cell>
          <cell r="BM114" t="str">
            <v>Số 1413 ngày 30/10/2018</v>
          </cell>
          <cell r="BN114" t="str">
            <v>Số 1181 ngày 25/12/2020</v>
          </cell>
        </row>
        <row r="115">
          <cell r="A115" t="str">
            <v>A226</v>
          </cell>
          <cell r="B115">
            <v>7755246</v>
          </cell>
          <cell r="C115" t="str">
            <v>Thủy lợi Nậm Si - Bản Toòng xã Bản Phùng</v>
          </cell>
          <cell r="D115" t="str">
            <v>xã Bản Phùng</v>
          </cell>
          <cell r="F115">
            <v>6220.1364530000001</v>
          </cell>
          <cell r="H115">
            <v>6036.4170999999997</v>
          </cell>
          <cell r="J115" t="str">
            <v>01/02/2020-30/10/2020</v>
          </cell>
          <cell r="Z115">
            <v>315</v>
          </cell>
          <cell r="AC115">
            <v>6036.4140625</v>
          </cell>
          <cell r="AD115">
            <v>2375</v>
          </cell>
          <cell r="BM115" t="str">
            <v>Số 1420 ngày 30/10/2018</v>
          </cell>
          <cell r="BN115" t="str">
            <v>Số 548 ngày 18/08/2021</v>
          </cell>
        </row>
        <row r="116">
          <cell r="A116" t="str">
            <v>A227</v>
          </cell>
          <cell r="B116">
            <v>7757033</v>
          </cell>
          <cell r="C116" t="str">
            <v>Thủy lợi Chảo Láo San thôn Ma Quái Hồ xã Bản Hồ</v>
          </cell>
          <cell r="D116" t="str">
            <v>xã Bản Hồ</v>
          </cell>
          <cell r="F116">
            <v>2160.1591410000001</v>
          </cell>
          <cell r="H116">
            <v>1769.9021</v>
          </cell>
          <cell r="J116" t="str">
            <v>20/8/2019 - 17/3/2020</v>
          </cell>
          <cell r="Z116">
            <v>0</v>
          </cell>
          <cell r="AC116">
            <v>1769.9013671875</v>
          </cell>
          <cell r="AD116">
            <v>850</v>
          </cell>
          <cell r="BM116" t="str">
            <v>Số 1414 ngày 30/10/2018</v>
          </cell>
          <cell r="BN116" t="str">
            <v>Số 986 ngày 24/11/2020</v>
          </cell>
        </row>
        <row r="117">
          <cell r="A117" t="str">
            <v>A228</v>
          </cell>
          <cell r="B117">
            <v>7753419</v>
          </cell>
          <cell r="C117" t="str">
            <v>Thủy lợi Tẩn Sành Phụng thôn Nậm Cang 1 xã Nậm Cang</v>
          </cell>
          <cell r="D117" t="str">
            <v>Thanh Bình</v>
          </cell>
          <cell r="F117">
            <v>1950.469738</v>
          </cell>
          <cell r="H117">
            <v>1866.0288</v>
          </cell>
          <cell r="J117" t="str">
            <v>19/9/2019-17/3/2020</v>
          </cell>
          <cell r="Z117">
            <v>0</v>
          </cell>
          <cell r="AC117">
            <v>1866.0283203125</v>
          </cell>
          <cell r="AD117">
            <v>1000</v>
          </cell>
          <cell r="BM117" t="str">
            <v>Số 1446 ngày 31/10/2018</v>
          </cell>
          <cell r="BN117" t="str">
            <v>Số 13 ngày 18/01/2021</v>
          </cell>
        </row>
        <row r="118">
          <cell r="A118" t="str">
            <v>A229</v>
          </cell>
          <cell r="B118">
            <v>7753417</v>
          </cell>
          <cell r="C118" t="str">
            <v>Cấp nước sinh hoạt thôn Nậm Ngấn xã Nậm Sài</v>
          </cell>
          <cell r="D118" t="str">
            <v>Thanh Bình</v>
          </cell>
          <cell r="F118">
            <v>2349.4944850000002</v>
          </cell>
          <cell r="H118">
            <v>2324.7921000000001</v>
          </cell>
          <cell r="J118" t="str">
            <v>09/9/2019 - 27/3/2020</v>
          </cell>
          <cell r="Z118">
            <v>125</v>
          </cell>
          <cell r="AC118">
            <v>2324.791015625</v>
          </cell>
          <cell r="AD118">
            <v>1125</v>
          </cell>
          <cell r="BM118" t="str">
            <v>Số 1416 ngày 30/10/2018</v>
          </cell>
          <cell r="BN118" t="str">
            <v>Số 1105 ngày 14/12/2020</v>
          </cell>
        </row>
        <row r="119">
          <cell r="A119" t="str">
            <v>A230</v>
          </cell>
          <cell r="B119">
            <v>7755247</v>
          </cell>
          <cell r="C119" t="str">
            <v>Cấp nước sinh hoạt thôn Nậm Than + Nậm Nhìu xã Nậm Sài</v>
          </cell>
          <cell r="D119" t="str">
            <v>Thanh Bình</v>
          </cell>
          <cell r="F119">
            <v>3399.9715860000001</v>
          </cell>
          <cell r="H119">
            <v>3287.9099000000001</v>
          </cell>
          <cell r="J119" t="str">
            <v>11/9/2019- 27/02/2020</v>
          </cell>
          <cell r="Z119">
            <v>70</v>
          </cell>
          <cell r="AC119">
            <v>3287.908203125</v>
          </cell>
          <cell r="AD119">
            <v>1230</v>
          </cell>
          <cell r="BM119" t="str">
            <v>Số 1418 ngày 30/10/2018</v>
          </cell>
          <cell r="BN119" t="str">
            <v>Số 1104 ngày 14/12/2020</v>
          </cell>
        </row>
        <row r="120">
          <cell r="A120" t="str">
            <v>A231</v>
          </cell>
          <cell r="B120">
            <v>7759943</v>
          </cell>
          <cell r="C120" t="str">
            <v>Thủy lợi Giàng A Của thôn Hầu Chư Ngài xã Hầu Thào</v>
          </cell>
          <cell r="D120" t="str">
            <v>xã Hầu Thào</v>
          </cell>
          <cell r="F120">
            <v>1320.337227</v>
          </cell>
          <cell r="H120">
            <v>830.30139999999994</v>
          </cell>
          <cell r="J120" t="str">
            <v>12/8/2019-15/1/2020</v>
          </cell>
          <cell r="Z120">
            <v>0</v>
          </cell>
          <cell r="AC120">
            <v>830.30126953125</v>
          </cell>
          <cell r="AD120">
            <v>620</v>
          </cell>
          <cell r="BM120" t="str">
            <v>1437 ngày 30/10/2018</v>
          </cell>
          <cell r="BN120" t="str">
            <v>Số 1177 ngày 25/12/2020</v>
          </cell>
        </row>
        <row r="121">
          <cell r="A121" t="str">
            <v>A232</v>
          </cell>
          <cell r="B121">
            <v>7769087</v>
          </cell>
          <cell r="C121" t="str">
            <v>Thủy lợi Giàng A Dũng - Sín Chải xã Suối Thầu</v>
          </cell>
          <cell r="D121" t="str">
            <v>Mường Bo</v>
          </cell>
          <cell r="F121">
            <v>1672.323249</v>
          </cell>
          <cell r="H121">
            <v>1650.6189999999999</v>
          </cell>
          <cell r="J121" t="str">
            <v>28/10/2019-28/7/2020</v>
          </cell>
          <cell r="Z121">
            <v>28</v>
          </cell>
          <cell r="AC121">
            <v>1650.6181640625</v>
          </cell>
          <cell r="AD121">
            <v>778</v>
          </cell>
          <cell r="BM121" t="str">
            <v>Số 1443 ngày 31/10/2018, số 429 ngày 19/6/2020</v>
          </cell>
          <cell r="BN121" t="str">
            <v>Số 1179 ngày 25/12/2020</v>
          </cell>
        </row>
        <row r="122">
          <cell r="A122" t="str">
            <v>A233</v>
          </cell>
          <cell r="B122">
            <v>7770533</v>
          </cell>
          <cell r="C122" t="str">
            <v>Cầu bản BTCT thôn Thào Hồng Dến (đội 1 đi đội 2) xã Hầu Thào</v>
          </cell>
          <cell r="D122" t="str">
            <v>xã Hầu Thào</v>
          </cell>
          <cell r="F122">
            <v>1150.0173070000001</v>
          </cell>
          <cell r="H122">
            <v>968.11270000000002</v>
          </cell>
          <cell r="J122" t="str">
            <v>29/7/2019 - 17/11/2019</v>
          </cell>
          <cell r="Z122">
            <v>0</v>
          </cell>
          <cell r="AC122">
            <v>968.1123046875</v>
          </cell>
          <cell r="AD122">
            <v>338</v>
          </cell>
          <cell r="BM122" t="str">
            <v>Số 1436 ngày 31/10/2018</v>
          </cell>
          <cell r="BN122" t="str">
            <v>Số 865 ngày 12/11/2020</v>
          </cell>
        </row>
        <row r="123">
          <cell r="A123" t="str">
            <v>A234</v>
          </cell>
          <cell r="B123">
            <v>7771853</v>
          </cell>
          <cell r="C123" t="str">
            <v>Cầu bản BTCT thôn Hầu Chư Ngài xã Hầu Thào</v>
          </cell>
          <cell r="D123" t="str">
            <v>xã Hầu Thào</v>
          </cell>
          <cell r="F123">
            <v>999.64074899999991</v>
          </cell>
          <cell r="H123">
            <v>950.97299999999996</v>
          </cell>
          <cell r="J123" t="str">
            <v>07/10/2019 - 03/4/2020</v>
          </cell>
          <cell r="Z123">
            <v>0</v>
          </cell>
          <cell r="AC123">
            <v>950.97265625</v>
          </cell>
          <cell r="AD123">
            <v>320</v>
          </cell>
          <cell r="BM123" t="str">
            <v>1412 ngày 30/10/2018</v>
          </cell>
          <cell r="BN123" t="str">
            <v>Số 1101 ngày 10/12/2020</v>
          </cell>
        </row>
        <row r="124">
          <cell r="A124" t="str">
            <v>A235</v>
          </cell>
          <cell r="B124">
            <v>7813957</v>
          </cell>
          <cell r="C124" t="str">
            <v>Ký túc xá Trung tâm GDNN-GDTX huyện Sa Pa</v>
          </cell>
          <cell r="D124" t="str">
            <v>Phường Hàm Rồng</v>
          </cell>
          <cell r="F124">
            <v>2643.9410830000002</v>
          </cell>
          <cell r="H124">
            <v>2586.0264000000002</v>
          </cell>
          <cell r="J124" t="str">
            <v>23/6/2020-20/12/2020</v>
          </cell>
          <cell r="Z124">
            <v>1886</v>
          </cell>
          <cell r="AC124">
            <v>2586.025390625</v>
          </cell>
          <cell r="AD124">
            <v>2586</v>
          </cell>
          <cell r="BM124" t="str">
            <v>Số 1288 ngày 31/10/2019; 302, 28/5/2020; 23, 26/1/2021</v>
          </cell>
          <cell r="BN124" t="str">
            <v>Số 786 ngày 02/11/2021</v>
          </cell>
        </row>
        <row r="125">
          <cell r="A125" t="str">
            <v>A236</v>
          </cell>
          <cell r="B125">
            <v>2586</v>
          </cell>
          <cell r="C125" t="str">
            <v>Quy hoạch nghĩa trang nhân dân huyện Sa Pa</v>
          </cell>
          <cell r="D125" t="str">
            <v>TT Sa Pa</v>
          </cell>
          <cell r="F125">
            <v>44255</v>
          </cell>
          <cell r="H125">
            <v>2586</v>
          </cell>
          <cell r="J125">
            <v>2586</v>
          </cell>
          <cell r="Z125">
            <v>0</v>
          </cell>
          <cell r="AC125">
            <v>44255</v>
          </cell>
          <cell r="AD125">
            <v>0</v>
          </cell>
          <cell r="BM125">
            <v>0</v>
          </cell>
          <cell r="BN125">
            <v>0</v>
          </cell>
        </row>
        <row r="126">
          <cell r="A126" t="str">
            <v>A237</v>
          </cell>
          <cell r="B126">
            <v>0</v>
          </cell>
          <cell r="C126" t="str">
            <v>Đường khu nghĩa trang nhân dân huyện Sa Pa</v>
          </cell>
          <cell r="D126" t="str">
            <v>TT Sa Pa</v>
          </cell>
          <cell r="F126">
            <v>0</v>
          </cell>
          <cell r="H126">
            <v>0</v>
          </cell>
          <cell r="J126">
            <v>0</v>
          </cell>
          <cell r="Z126">
            <v>0</v>
          </cell>
          <cell r="AC126">
            <v>0</v>
          </cell>
          <cell r="AD126">
            <v>0</v>
          </cell>
          <cell r="BM126">
            <v>0</v>
          </cell>
          <cell r="BN126">
            <v>0</v>
          </cell>
        </row>
        <row r="127">
          <cell r="A127" t="str">
            <v>A238</v>
          </cell>
          <cell r="B127">
            <v>7826956</v>
          </cell>
          <cell r="C127" t="str">
            <v>Sửa chữa đường Nguyễn Chí Thanh tổ 11b thị trấn Sa Pa</v>
          </cell>
          <cell r="D127" t="str">
            <v>Phường Phan Si Păng</v>
          </cell>
          <cell r="F127">
            <v>4990</v>
          </cell>
          <cell r="H127">
            <v>4532.7515999999996</v>
          </cell>
          <cell r="J127" t="str">
            <v>15/6/2020 -28/9/2020</v>
          </cell>
          <cell r="Z127">
            <v>2833</v>
          </cell>
          <cell r="AC127">
            <v>4532.75</v>
          </cell>
          <cell r="AD127">
            <v>4533</v>
          </cell>
          <cell r="BM127" t="str">
            <v>1231 ngày 31/10/2019</v>
          </cell>
          <cell r="BN127" t="str">
            <v>Số 997 ngày 24/11/2020</v>
          </cell>
        </row>
        <row r="128">
          <cell r="A128" t="str">
            <v>A239</v>
          </cell>
          <cell r="B128">
            <v>7861036</v>
          </cell>
          <cell r="C128" t="str">
            <v>Quy hoạch chi tiết xây dựng Khu đô thị mới Sâu Chua, phường Sa Pả, thị xã Sa Pa</v>
          </cell>
          <cell r="D128" t="str">
            <v>Phường Sa Pả</v>
          </cell>
          <cell r="F128">
            <v>1577.3979999999999</v>
          </cell>
          <cell r="H128">
            <v>4533</v>
          </cell>
          <cell r="J128">
            <v>4533</v>
          </cell>
          <cell r="Z128">
            <v>0</v>
          </cell>
          <cell r="AC128">
            <v>1577.3974609375</v>
          </cell>
          <cell r="AD128">
            <v>500</v>
          </cell>
          <cell r="BM128" t="str">
            <v>Số 1719 ngày 11/6/2020</v>
          </cell>
          <cell r="BN128">
            <v>500</v>
          </cell>
        </row>
        <row r="129">
          <cell r="A129" t="str">
            <v>A240</v>
          </cell>
          <cell r="B129">
            <v>7815910</v>
          </cell>
          <cell r="C129" t="str">
            <v>Thủy lợi Tẩn Sành Nhàn thôn Nậm Cang 1 xã Nậm Cang</v>
          </cell>
          <cell r="D129" t="str">
            <v>xã Liên Minh</v>
          </cell>
          <cell r="F129">
            <v>1559.6051990000001</v>
          </cell>
          <cell r="H129">
            <v>500</v>
          </cell>
          <cell r="J129">
            <v>500</v>
          </cell>
          <cell r="Z129">
            <v>450</v>
          </cell>
          <cell r="AC129">
            <v>1559.6044921875</v>
          </cell>
          <cell r="AD129">
            <v>1280</v>
          </cell>
          <cell r="BM129" t="str">
            <v>Số 1221 ngày 31/10/2019</v>
          </cell>
          <cell r="BN129">
            <v>1280</v>
          </cell>
        </row>
        <row r="130">
          <cell r="A130" t="str">
            <v>A241</v>
          </cell>
          <cell r="B130">
            <v>7815909</v>
          </cell>
          <cell r="C130" t="str">
            <v>Thủy lợi Tẩn Sành Vạn thôn Nậm Cang 1 xã Nậm Cang</v>
          </cell>
          <cell r="D130" t="str">
            <v>xã Liên Minh</v>
          </cell>
          <cell r="F130">
            <v>1347.9359469999999</v>
          </cell>
          <cell r="H130">
            <v>1047.4131</v>
          </cell>
          <cell r="J130" t="str">
            <v>27/7/2020-24/12/2020</v>
          </cell>
          <cell r="Z130">
            <v>300</v>
          </cell>
          <cell r="AC130">
            <v>1047.4130859375</v>
          </cell>
          <cell r="AD130">
            <v>1080</v>
          </cell>
          <cell r="BM130" t="str">
            <v>Số 1222 ngày 31/10/2019</v>
          </cell>
          <cell r="BN130" t="str">
            <v>Số 1233 ngày 28/12/2021</v>
          </cell>
        </row>
        <row r="131">
          <cell r="A131" t="str">
            <v>A242</v>
          </cell>
          <cell r="B131">
            <v>7815906</v>
          </cell>
          <cell r="C131" t="str">
            <v>Sửa chữa thủy lợi Thống nhất thôn Nậm Than xã Nậm Cang</v>
          </cell>
          <cell r="D131" t="str">
            <v>xã Liên Minh</v>
          </cell>
          <cell r="F131">
            <v>885.05645300000003</v>
          </cell>
          <cell r="H131">
            <v>805.54290000000003</v>
          </cell>
          <cell r="J131" t="str">
            <v>24/6/2020-29/10/2020</v>
          </cell>
          <cell r="Z131">
            <v>326</v>
          </cell>
          <cell r="AC131">
            <v>805.54248046875</v>
          </cell>
          <cell r="AD131">
            <v>806</v>
          </cell>
          <cell r="BM131" t="str">
            <v>Số 1223 ngày 31/10/2019</v>
          </cell>
          <cell r="BN131" t="str">
            <v>Số 1107 ngày 11/12/2020</v>
          </cell>
        </row>
        <row r="132">
          <cell r="A132" t="str">
            <v>A243</v>
          </cell>
          <cell r="B132">
            <v>7817213</v>
          </cell>
          <cell r="C132" t="str">
            <v>Ngầm tràn đường đi Đội 4 thôn Cát Cát, xã San Sả Hồ</v>
          </cell>
          <cell r="D132" t="str">
            <v>xã Hoàng Liên</v>
          </cell>
          <cell r="F132">
            <v>2035.3778050000001</v>
          </cell>
          <cell r="H132">
            <v>1277.9994999999999</v>
          </cell>
          <cell r="J132" t="str">
            <v>14/02/2020-30/9/2021</v>
          </cell>
          <cell r="Z132">
            <v>248</v>
          </cell>
          <cell r="AC132">
            <v>1277.9990234375</v>
          </cell>
          <cell r="AD132">
            <v>1278</v>
          </cell>
          <cell r="BM132" t="str">
            <v>Số 1197 ngày 30/10/2019; Số 662 ngày 24/09/2021</v>
          </cell>
          <cell r="BN132" t="str">
            <v>Số 906 ngày 29/11/2021</v>
          </cell>
        </row>
        <row r="133">
          <cell r="A133" t="str">
            <v>A244</v>
          </cell>
          <cell r="B133">
            <v>7813958</v>
          </cell>
          <cell r="C133" t="str">
            <v>Ngầm tràn đường đi đội 6 thôn Ý Lình Hồ, xã San Sả Hồ</v>
          </cell>
          <cell r="D133" t="str">
            <v>xã Hoàng Liên</v>
          </cell>
          <cell r="F133">
            <v>2008.7678229999999</v>
          </cell>
          <cell r="H133">
            <v>1278</v>
          </cell>
          <cell r="J133">
            <v>1278</v>
          </cell>
          <cell r="Z133">
            <v>600</v>
          </cell>
          <cell r="AC133">
            <v>2008.767578125</v>
          </cell>
          <cell r="AD133">
            <v>1700</v>
          </cell>
          <cell r="BM133" t="str">
            <v>Số 1198 ngày 30/10/2019; số 811 ngày 08/11/2021</v>
          </cell>
          <cell r="BN133">
            <v>1700</v>
          </cell>
        </row>
        <row r="134">
          <cell r="A134" t="str">
            <v>A245</v>
          </cell>
          <cell r="B134">
            <v>44515</v>
          </cell>
          <cell r="C134" t="str">
            <v>Nâng cấp đường Lao Chải San 2 - Ý Lình Hồ xã San Sả Hồ</v>
          </cell>
          <cell r="D134" t="str">
            <v>xã San Sả Hồ</v>
          </cell>
          <cell r="F134">
            <v>44515</v>
          </cell>
          <cell r="H134">
            <v>1700</v>
          </cell>
          <cell r="J134">
            <v>1700</v>
          </cell>
          <cell r="Z134">
            <v>0</v>
          </cell>
          <cell r="AC134">
            <v>44515</v>
          </cell>
          <cell r="AD134">
            <v>0</v>
          </cell>
          <cell r="BM134">
            <v>0</v>
          </cell>
          <cell r="BN134">
            <v>0</v>
          </cell>
        </row>
        <row r="135">
          <cell r="A135" t="str">
            <v>A246</v>
          </cell>
          <cell r="B135">
            <v>0</v>
          </cell>
          <cell r="C135" t="str">
            <v>Nâng cấp mở rộng nền đường Cát Cát - Ý Lình Hồ xã San Sả Hồ</v>
          </cell>
          <cell r="D135" t="str">
            <v>xã San Sả Hồ</v>
          </cell>
          <cell r="F135">
            <v>0</v>
          </cell>
          <cell r="H135">
            <v>0</v>
          </cell>
          <cell r="J135">
            <v>0</v>
          </cell>
          <cell r="Z135">
            <v>0</v>
          </cell>
          <cell r="AC135">
            <v>0</v>
          </cell>
          <cell r="AD135">
            <v>0</v>
          </cell>
          <cell r="BM135">
            <v>0</v>
          </cell>
          <cell r="BN135">
            <v>0</v>
          </cell>
        </row>
        <row r="136">
          <cell r="A136" t="str">
            <v>A247</v>
          </cell>
          <cell r="B136">
            <v>7813881</v>
          </cell>
          <cell r="C136" t="str">
            <v>Nhà văn hóa thôn Suối Thầu 1 xã Tả Giàng Phìn</v>
          </cell>
          <cell r="D136" t="str">
            <v>xã Tả Giàng Phìn</v>
          </cell>
          <cell r="F136">
            <v>538.98857099999998</v>
          </cell>
          <cell r="H136">
            <v>538.83169999999996</v>
          </cell>
          <cell r="J136" t="str">
            <v>16/6/2020-18/1/2021</v>
          </cell>
          <cell r="Z136">
            <v>259</v>
          </cell>
          <cell r="AC136">
            <v>538.83154296875</v>
          </cell>
          <cell r="AD136">
            <v>539</v>
          </cell>
          <cell r="BM136" t="str">
            <v>Số 1201 ngày 30/10/2019</v>
          </cell>
          <cell r="BN136" t="str">
            <v>Số 331 ngày 14/6/2021</v>
          </cell>
        </row>
        <row r="137">
          <cell r="A137" t="str">
            <v>A248</v>
          </cell>
          <cell r="B137">
            <v>7833104</v>
          </cell>
          <cell r="C137" t="str">
            <v>Nhà văn hóa thôn Suối Thầu 2 xã Tả Giàng Phìn</v>
          </cell>
          <cell r="D137" t="str">
            <v>xã Ngũ Chỉ Sơn</v>
          </cell>
          <cell r="F137">
            <v>459.62617600000004</v>
          </cell>
          <cell r="H137">
            <v>457.43060000000003</v>
          </cell>
          <cell r="J137" t="str">
            <v>16/6/2020-15/9/2020</v>
          </cell>
          <cell r="Z137">
            <v>237</v>
          </cell>
          <cell r="AC137">
            <v>457.430419921875</v>
          </cell>
          <cell r="AD137">
            <v>457</v>
          </cell>
          <cell r="BM137" t="str">
            <v>Số 1202 ngày 30/10/2019</v>
          </cell>
          <cell r="BN137" t="str">
            <v>Số 334 ngày 14/6/2021</v>
          </cell>
        </row>
        <row r="138">
          <cell r="A138" t="str">
            <v>A249</v>
          </cell>
          <cell r="B138">
            <v>44088</v>
          </cell>
          <cell r="C138" t="str">
            <v>Nhà văn hóa thôn Lao Chải xã Tả Giàng Phìn</v>
          </cell>
          <cell r="D138" t="str">
            <v>xã Tả Giàng Phìn</v>
          </cell>
          <cell r="F138">
            <v>44088</v>
          </cell>
          <cell r="H138">
            <v>457</v>
          </cell>
          <cell r="J138">
            <v>457</v>
          </cell>
          <cell r="Z138">
            <v>0</v>
          </cell>
          <cell r="AC138">
            <v>44088</v>
          </cell>
          <cell r="AD138">
            <v>0</v>
          </cell>
          <cell r="BM138">
            <v>0</v>
          </cell>
          <cell r="BN138">
            <v>0</v>
          </cell>
        </row>
        <row r="139">
          <cell r="A139" t="str">
            <v>A250</v>
          </cell>
          <cell r="B139">
            <v>7832894</v>
          </cell>
          <cell r="C139" t="str">
            <v>Nhà văn hóa thôn Sín Chải xã Tả Giàng Phìn</v>
          </cell>
          <cell r="D139" t="str">
            <v>xã Ngũ Chỉ Sơn</v>
          </cell>
          <cell r="F139">
            <v>599.71259099999997</v>
          </cell>
          <cell r="H139">
            <v>0</v>
          </cell>
          <cell r="J139">
            <v>0</v>
          </cell>
          <cell r="Z139">
            <v>0</v>
          </cell>
          <cell r="AC139">
            <v>599.71240234375</v>
          </cell>
          <cell r="AD139">
            <v>0</v>
          </cell>
          <cell r="BM139" t="str">
            <v>Số 1204 ngày 30/10/2019</v>
          </cell>
          <cell r="BN139">
            <v>0</v>
          </cell>
        </row>
        <row r="140">
          <cell r="A140" t="str">
            <v>A251</v>
          </cell>
          <cell r="B140">
            <v>0</v>
          </cell>
          <cell r="C140" t="str">
            <v>Nhà văn hóa thôn Sa Pả xã Sa Pả</v>
          </cell>
          <cell r="D140" t="str">
            <v>xã Sa Pả</v>
          </cell>
          <cell r="F140">
            <v>44088</v>
          </cell>
          <cell r="H140">
            <v>0</v>
          </cell>
          <cell r="J140">
            <v>0</v>
          </cell>
          <cell r="Z140">
            <v>0</v>
          </cell>
          <cell r="AC140">
            <v>44088</v>
          </cell>
          <cell r="AD140">
            <v>0</v>
          </cell>
          <cell r="BM140">
            <v>0</v>
          </cell>
          <cell r="BN140">
            <v>0</v>
          </cell>
        </row>
        <row r="141">
          <cell r="A141" t="str">
            <v>A252</v>
          </cell>
          <cell r="B141">
            <v>7854316</v>
          </cell>
          <cell r="C141" t="str">
            <v>Cầu khu dân cư đội 3 thôn Sa Pả xã Sa Pả</v>
          </cell>
          <cell r="D141" t="str">
            <v>xã Sa Pả</v>
          </cell>
          <cell r="F141">
            <v>609.99999999999989</v>
          </cell>
          <cell r="H141">
            <v>308.85419999999999</v>
          </cell>
          <cell r="J141" t="str">
            <v>20/10/2020-31/3/2021</v>
          </cell>
          <cell r="Z141">
            <v>0</v>
          </cell>
          <cell r="AC141">
            <v>308.85400390625</v>
          </cell>
          <cell r="AD141">
            <v>310</v>
          </cell>
          <cell r="BM141" t="str">
            <v>Số 1224 ngày 31/10/2019</v>
          </cell>
          <cell r="BN141" t="str">
            <v>Số 815 ngày 10/11/2021</v>
          </cell>
        </row>
        <row r="142">
          <cell r="A142" t="str">
            <v>A253</v>
          </cell>
          <cell r="B142">
            <v>7854317</v>
          </cell>
          <cell r="C142" t="str">
            <v>Cầu khu dân cư đội 1,2 thôn Sa Pả xã Sa Pả</v>
          </cell>
          <cell r="D142" t="str">
            <v>xã Sa Pả</v>
          </cell>
          <cell r="F142">
            <v>460.00000000000006</v>
          </cell>
          <cell r="H142">
            <v>230.85820000000001</v>
          </cell>
          <cell r="J142" t="str">
            <v>8/10/2020-26/3/2021</v>
          </cell>
          <cell r="Z142">
            <v>0</v>
          </cell>
          <cell r="AC142">
            <v>230.858154296875</v>
          </cell>
          <cell r="AD142">
            <v>230</v>
          </cell>
          <cell r="BM142" t="str">
            <v>Số 1225 ngày 31/10/2019</v>
          </cell>
          <cell r="BN142" t="str">
            <v>Số 289 ngày 25/5/2021</v>
          </cell>
        </row>
        <row r="143">
          <cell r="A143" t="str">
            <v>A254</v>
          </cell>
          <cell r="B143">
            <v>230</v>
          </cell>
          <cell r="C143" t="str">
            <v>Nâng cấp mở rộng đường trục thôn Sả Séng xã Sa Pả</v>
          </cell>
          <cell r="D143" t="str">
            <v>xã Sa Pả</v>
          </cell>
          <cell r="F143">
            <v>44282</v>
          </cell>
          <cell r="H143">
            <v>230</v>
          </cell>
          <cell r="J143">
            <v>230</v>
          </cell>
          <cell r="Z143">
            <v>0</v>
          </cell>
          <cell r="AC143">
            <v>44282</v>
          </cell>
          <cell r="AD143">
            <v>0</v>
          </cell>
          <cell r="BM143">
            <v>0</v>
          </cell>
          <cell r="BN143">
            <v>0</v>
          </cell>
        </row>
        <row r="144">
          <cell r="A144" t="str">
            <v>A255</v>
          </cell>
          <cell r="B144">
            <v>0</v>
          </cell>
          <cell r="C144" t="str">
            <v>Nhà văn hóa thôn Tả Van Mông xã Tả Van</v>
          </cell>
          <cell r="D144" t="str">
            <v>xã Tả Van</v>
          </cell>
          <cell r="F144">
            <v>0</v>
          </cell>
          <cell r="H144">
            <v>0</v>
          </cell>
          <cell r="J144">
            <v>0</v>
          </cell>
          <cell r="Z144">
            <v>0</v>
          </cell>
          <cell r="AC144">
            <v>0</v>
          </cell>
          <cell r="AD144">
            <v>0</v>
          </cell>
          <cell r="BM144">
            <v>0</v>
          </cell>
          <cell r="BN144">
            <v>0</v>
          </cell>
        </row>
        <row r="145">
          <cell r="A145" t="str">
            <v>A256</v>
          </cell>
          <cell r="B145">
            <v>0</v>
          </cell>
          <cell r="C145" t="str">
            <v>Nhà văn hóa thôn Tả Van Dáy 1 xã Tả Van</v>
          </cell>
          <cell r="D145" t="str">
            <v>xã Tả Van</v>
          </cell>
          <cell r="F145">
            <v>0</v>
          </cell>
          <cell r="H145">
            <v>0</v>
          </cell>
          <cell r="J145">
            <v>0</v>
          </cell>
          <cell r="Z145">
            <v>0</v>
          </cell>
          <cell r="AC145">
            <v>0</v>
          </cell>
          <cell r="AD145">
            <v>0</v>
          </cell>
          <cell r="BM145">
            <v>0</v>
          </cell>
          <cell r="BN145">
            <v>0</v>
          </cell>
        </row>
        <row r="146">
          <cell r="A146" t="str">
            <v>A257</v>
          </cell>
          <cell r="B146">
            <v>0</v>
          </cell>
          <cell r="C146" t="str">
            <v>Nhà văn hóa thôn Tả Van Dáy 2 xã Tả Van</v>
          </cell>
          <cell r="D146" t="str">
            <v>xã Tả Van</v>
          </cell>
          <cell r="F146">
            <v>0</v>
          </cell>
          <cell r="H146">
            <v>0</v>
          </cell>
          <cell r="J146">
            <v>0</v>
          </cell>
          <cell r="Z146">
            <v>0</v>
          </cell>
          <cell r="AC146">
            <v>0</v>
          </cell>
          <cell r="AD146">
            <v>0</v>
          </cell>
          <cell r="BM146">
            <v>0</v>
          </cell>
          <cell r="BN146">
            <v>0</v>
          </cell>
        </row>
        <row r="147">
          <cell r="A147" t="str">
            <v>A258</v>
          </cell>
          <cell r="B147">
            <v>7813878</v>
          </cell>
          <cell r="C147" t="str">
            <v>Nhà văn hóa thôn Tả Chải Dao xã Tả Van</v>
          </cell>
          <cell r="D147" t="str">
            <v>xã Tả Van</v>
          </cell>
          <cell r="F147">
            <v>529.21106699999996</v>
          </cell>
          <cell r="H147">
            <v>487.10829999999999</v>
          </cell>
          <cell r="J147" t="str">
            <v>19/6/2020-19/9/2020</v>
          </cell>
          <cell r="Z147">
            <v>187</v>
          </cell>
          <cell r="AC147">
            <v>487.108154296875</v>
          </cell>
          <cell r="AD147">
            <v>487</v>
          </cell>
          <cell r="BM147" t="str">
            <v>Số 1205 ngày 30/10/2019</v>
          </cell>
          <cell r="BN147" t="str">
            <v>Số 295 ngày 28/5/2021</v>
          </cell>
        </row>
        <row r="148">
          <cell r="A148" t="str">
            <v>A259</v>
          </cell>
          <cell r="B148">
            <v>7813880</v>
          </cell>
          <cell r="C148" t="str">
            <v>Thủy lợi Suối Đỏ - Tẩn Duần Chình thôn Tả Chải Dao xã Tả Van</v>
          </cell>
          <cell r="D148" t="str">
            <v>xã Tả Van</v>
          </cell>
          <cell r="F148">
            <v>3203.3530430000001</v>
          </cell>
          <cell r="H148">
            <v>3024.1565000000001</v>
          </cell>
          <cell r="J148" t="str">
            <v>19/2/2020-04/09/2020</v>
          </cell>
          <cell r="Z148">
            <v>1304</v>
          </cell>
          <cell r="AC148">
            <v>3024.15625</v>
          </cell>
          <cell r="AD148">
            <v>3024</v>
          </cell>
          <cell r="BM148" t="str">
            <v>Số 1206 ngày 30/10/2019</v>
          </cell>
          <cell r="BN148" t="str">
            <v>Số 228 ngày 13/04/2021</v>
          </cell>
        </row>
        <row r="149">
          <cell r="A149" t="str">
            <v>A260</v>
          </cell>
          <cell r="B149">
            <v>3024</v>
          </cell>
          <cell r="C149" t="str">
            <v>Thủy lợi Tả Chải Mông xã Tả Van</v>
          </cell>
          <cell r="D149" t="str">
            <v>xã Tả Van</v>
          </cell>
          <cell r="F149">
            <v>44079</v>
          </cell>
          <cell r="H149">
            <v>3024</v>
          </cell>
          <cell r="J149">
            <v>3024</v>
          </cell>
          <cell r="Z149">
            <v>0</v>
          </cell>
          <cell r="AC149">
            <v>44079</v>
          </cell>
          <cell r="AD149">
            <v>0</v>
          </cell>
          <cell r="BM149">
            <v>0</v>
          </cell>
          <cell r="BN149">
            <v>0</v>
          </cell>
        </row>
        <row r="150">
          <cell r="A150" t="str">
            <v>A261</v>
          </cell>
          <cell r="B150">
            <v>7813879</v>
          </cell>
          <cell r="C150" t="str">
            <v>Thủy lợi Séo Mý Tỷ xã Tả Van</v>
          </cell>
          <cell r="D150" t="str">
            <v>xã Tả Van</v>
          </cell>
          <cell r="F150">
            <v>1776.1953169999999</v>
          </cell>
          <cell r="H150">
            <v>1610.1684</v>
          </cell>
          <cell r="J150" t="str">
            <v>14/2/2019-08/6/2020</v>
          </cell>
          <cell r="Z150">
            <v>0</v>
          </cell>
          <cell r="AC150">
            <v>1610.16796875</v>
          </cell>
          <cell r="AD150">
            <v>1610</v>
          </cell>
          <cell r="BM150" t="str">
            <v>Số 1207 ngày 30/10/2019</v>
          </cell>
          <cell r="BN150" t="str">
            <v>Số 823 ngày 05/11/2020</v>
          </cell>
        </row>
        <row r="151">
          <cell r="A151" t="str">
            <v>A262</v>
          </cell>
          <cell r="B151">
            <v>7830834</v>
          </cell>
          <cell r="C151" t="str">
            <v>Khắc phục sạt lở đường Séo Mý Tỷ- Dền Thàng xã Tả Van</v>
          </cell>
          <cell r="D151" t="str">
            <v>xã Tả Van</v>
          </cell>
          <cell r="F151">
            <v>924.63286200000005</v>
          </cell>
          <cell r="H151">
            <v>880.32320000000004</v>
          </cell>
          <cell r="J151" t="str">
            <v>25/6/2020-23/10/2020</v>
          </cell>
          <cell r="Z151">
            <v>380</v>
          </cell>
          <cell r="AC151">
            <v>880.32275390625</v>
          </cell>
          <cell r="AD151">
            <v>880</v>
          </cell>
          <cell r="BM151" t="str">
            <v>Số 1208 ngày 30/10/2019</v>
          </cell>
          <cell r="BN151" t="str">
            <v>Số 132 ngày 19/03/2021</v>
          </cell>
        </row>
        <row r="152">
          <cell r="A152" t="str">
            <v>A263</v>
          </cell>
          <cell r="B152">
            <v>7838151</v>
          </cell>
          <cell r="C152" t="str">
            <v>Cầu bản thôn Sín Chải xã Bản Khoang</v>
          </cell>
          <cell r="D152" t="str">
            <v>xã Ngũ Chỉ Sơn</v>
          </cell>
          <cell r="F152">
            <v>1296.092613</v>
          </cell>
          <cell r="H152">
            <v>1212.5971999999999</v>
          </cell>
          <cell r="J152" t="str">
            <v>24/8/2020-16/8/2021</v>
          </cell>
          <cell r="Z152">
            <v>400</v>
          </cell>
          <cell r="AC152">
            <v>163</v>
          </cell>
          <cell r="AD152">
            <v>1213</v>
          </cell>
          <cell r="BM152" t="str">
            <v>Số 1213 ngày 31/10/2019</v>
          </cell>
          <cell r="BN152" t="str">
            <v>Số 769 ngày 05/11/2021</v>
          </cell>
        </row>
        <row r="153">
          <cell r="A153" t="str">
            <v>A264</v>
          </cell>
          <cell r="B153">
            <v>7813886</v>
          </cell>
          <cell r="C153" t="str">
            <v>Thuỷ lợi  Xà Chải xã Bản Khoang</v>
          </cell>
          <cell r="D153" t="str">
            <v>xã Ngũ Chỉ Sơn</v>
          </cell>
          <cell r="F153">
            <v>4249.7011920000004</v>
          </cell>
          <cell r="H153">
            <v>4159.7559000000001</v>
          </cell>
          <cell r="J153" t="str">
            <v>17/2/2020-20/10/2020</v>
          </cell>
          <cell r="Z153">
            <v>1300</v>
          </cell>
          <cell r="AC153">
            <v>720</v>
          </cell>
          <cell r="AD153">
            <v>4160</v>
          </cell>
          <cell r="BM153" t="str">
            <v>Số 1214 ngày 31/10/2019</v>
          </cell>
          <cell r="BN153" t="str">
            <v>Số 149 ngày 4/4/2022</v>
          </cell>
        </row>
        <row r="154">
          <cell r="A154" t="str">
            <v>A265</v>
          </cell>
          <cell r="B154">
            <v>7813877</v>
          </cell>
          <cell r="C154" t="str">
            <v>Sửa chữa CNSH thôn Can Hồ Mông xã Bản Khoang</v>
          </cell>
          <cell r="D154" t="str">
            <v>xã Bản Khoang</v>
          </cell>
          <cell r="F154">
            <v>816.96221700000001</v>
          </cell>
          <cell r="H154">
            <v>767.51790000000005</v>
          </cell>
          <cell r="J154" t="str">
            <v>13/2/2020 -11/8/2020</v>
          </cell>
          <cell r="Z154">
            <v>222</v>
          </cell>
          <cell r="AC154">
            <v>767.517578125</v>
          </cell>
          <cell r="AD154">
            <v>682</v>
          </cell>
          <cell r="BM154" t="str">
            <v>1215 ngày 31/10/2019</v>
          </cell>
          <cell r="BN154" t="str">
            <v>Số1149 ngày 17/12/2020</v>
          </cell>
        </row>
        <row r="155">
          <cell r="A155" t="str">
            <v>A266</v>
          </cell>
          <cell r="B155">
            <v>7813882</v>
          </cell>
          <cell r="C155" t="str">
            <v>Sửa chữa CNSH thôn Phìn Hồ xã Bản Khoang</v>
          </cell>
          <cell r="D155" t="str">
            <v>xã Ngũ Sơn</v>
          </cell>
          <cell r="F155">
            <v>1627.4036639999999</v>
          </cell>
          <cell r="H155">
            <v>682</v>
          </cell>
          <cell r="J155">
            <v>682</v>
          </cell>
          <cell r="Z155">
            <v>250</v>
          </cell>
          <cell r="AC155">
            <v>1627.4033203125</v>
          </cell>
          <cell r="AD155">
            <v>1200</v>
          </cell>
          <cell r="BM155" t="str">
            <v>1218 ngày 31/10/2019; số 231 ngày 15/4/2021</v>
          </cell>
          <cell r="BN155">
            <v>1200</v>
          </cell>
        </row>
        <row r="156">
          <cell r="A156" t="str">
            <v>A267</v>
          </cell>
          <cell r="B156">
            <v>7813955</v>
          </cell>
          <cell r="C156" t="str">
            <v>Sửa chữa CNSH thôn Suối Thầu xã Bản Khoang</v>
          </cell>
          <cell r="D156" t="str">
            <v>xã Ngũ Chỉ Sơn</v>
          </cell>
          <cell r="F156">
            <v>1289.3955679999999</v>
          </cell>
          <cell r="H156">
            <v>1200</v>
          </cell>
          <cell r="J156">
            <v>1200</v>
          </cell>
          <cell r="Z156">
            <v>100</v>
          </cell>
          <cell r="AC156">
            <v>1209.6630859375</v>
          </cell>
          <cell r="AD156">
            <v>950</v>
          </cell>
          <cell r="BM156" t="str">
            <v>1216ngày 31/10/2019</v>
          </cell>
          <cell r="BN156">
            <v>950</v>
          </cell>
        </row>
        <row r="157">
          <cell r="A157" t="str">
            <v>A268</v>
          </cell>
          <cell r="B157">
            <v>7813876</v>
          </cell>
          <cell r="C157" t="str">
            <v>Sửa chữa CNSH thôn Lủ Khấu xã Bản Khoang</v>
          </cell>
          <cell r="D157" t="str">
            <v>xã Bản Khoang</v>
          </cell>
          <cell r="F157">
            <v>1261.5681159999999</v>
          </cell>
          <cell r="H157">
            <v>1193.5931</v>
          </cell>
          <cell r="J157" t="str">
            <v>13/02/2020 - 29/7/2020</v>
          </cell>
          <cell r="Z157">
            <v>203</v>
          </cell>
          <cell r="AC157">
            <v>1193.5927734375</v>
          </cell>
          <cell r="AD157">
            <v>1053</v>
          </cell>
          <cell r="BM157" t="str">
            <v>1217 ngày 31/10/2019</v>
          </cell>
          <cell r="BN157" t="str">
            <v>Số 1161 ngày 22/12/2020</v>
          </cell>
        </row>
        <row r="158">
          <cell r="A158" t="str">
            <v>A269</v>
          </cell>
          <cell r="B158">
            <v>7813956</v>
          </cell>
          <cell r="C158" t="str">
            <v>Nâng cấp, sửa chữa đường trục thôn Bản Pho, Nậm Si đi Bản Tòong xã Bản Phùng</v>
          </cell>
          <cell r="D158" t="str">
            <v>xã Thanh Bình</v>
          </cell>
          <cell r="F158">
            <v>2444.492749</v>
          </cell>
          <cell r="H158">
            <v>2308.9987000000001</v>
          </cell>
          <cell r="J158" t="str">
            <v>08/12/2019 - 11/11/2020</v>
          </cell>
          <cell r="Z158">
            <v>1109</v>
          </cell>
          <cell r="AC158">
            <v>2308.998046875</v>
          </cell>
          <cell r="AD158">
            <v>2309</v>
          </cell>
          <cell r="BM158" t="str">
            <v>1219 ngày 31/10/2019</v>
          </cell>
          <cell r="BN158" t="str">
            <v>Số1150 ngày 17/12/2020</v>
          </cell>
        </row>
        <row r="159">
          <cell r="A159" t="str">
            <v>A270</v>
          </cell>
          <cell r="B159">
            <v>7813504</v>
          </cell>
          <cell r="C159" t="str">
            <v>Khu thể thao xã Thanh Kim</v>
          </cell>
          <cell r="D159" t="str">
            <v>xã Thanh Bình</v>
          </cell>
          <cell r="F159">
            <v>954.776747</v>
          </cell>
          <cell r="H159">
            <v>907.25519999999995</v>
          </cell>
          <cell r="J159" t="str">
            <v>01/7/2020-1/12/2020</v>
          </cell>
          <cell r="Z159">
            <v>407</v>
          </cell>
          <cell r="AC159">
            <v>907.2548828125</v>
          </cell>
          <cell r="AD159">
            <v>907</v>
          </cell>
          <cell r="BM159" t="str">
            <v>1193 ngày 30/10/2019</v>
          </cell>
          <cell r="BN159" t="str">
            <v>Số 229 ngày 13/01/2021</v>
          </cell>
        </row>
        <row r="160">
          <cell r="A160" t="str">
            <v>A271</v>
          </cell>
          <cell r="B160">
            <v>7839553</v>
          </cell>
          <cell r="C160" t="str">
            <v>Sửa chữa thủy lợi Hòa Sử Pán 1 xã Sử Pán</v>
          </cell>
          <cell r="D160" t="str">
            <v>xã Mường Hoa</v>
          </cell>
          <cell r="F160">
            <v>505.66359599999998</v>
          </cell>
          <cell r="H160">
            <v>493.76729999999998</v>
          </cell>
          <cell r="J160" t="str">
            <v>20/7/2020-5/11/2020</v>
          </cell>
          <cell r="Z160">
            <v>54</v>
          </cell>
          <cell r="AC160">
            <v>493.76708984375</v>
          </cell>
          <cell r="AD160">
            <v>494</v>
          </cell>
          <cell r="BM160" t="str">
            <v>Số 1196 ngày 30/10/2019</v>
          </cell>
          <cell r="BN160" t="str">
            <v>Số 520 ngày 04/08/2021</v>
          </cell>
        </row>
        <row r="161">
          <cell r="A161" t="str">
            <v>A272</v>
          </cell>
          <cell r="B161">
            <v>494</v>
          </cell>
          <cell r="C161" t="str">
            <v>Khu thể thao xã Sử Pán</v>
          </cell>
          <cell r="D161" t="str">
            <v>xã Sử Pán</v>
          </cell>
          <cell r="F161">
            <v>44152</v>
          </cell>
          <cell r="H161">
            <v>494</v>
          </cell>
          <cell r="J161">
            <v>494</v>
          </cell>
          <cell r="Z161">
            <v>0</v>
          </cell>
          <cell r="AC161">
            <v>44152</v>
          </cell>
          <cell r="AD161">
            <v>0</v>
          </cell>
          <cell r="BM161">
            <v>0</v>
          </cell>
          <cell r="BN161">
            <v>0</v>
          </cell>
        </row>
        <row r="162">
          <cell r="A162" t="str">
            <v>A273</v>
          </cell>
          <cell r="B162">
            <v>7851263</v>
          </cell>
          <cell r="C162" t="str">
            <v>Đường Hòa Sử Pán 1 xã Sử Pán đi thôn Thào Hồng Dến xã Hầu Thào</v>
          </cell>
          <cell r="D162" t="str">
            <v>xã Mường Hoa</v>
          </cell>
          <cell r="F162">
            <v>1128.8383070000002</v>
          </cell>
          <cell r="H162">
            <v>816.37289999999996</v>
          </cell>
          <cell r="J162" t="str">
            <v>20/10/2020-31/3/2021</v>
          </cell>
          <cell r="Z162">
            <v>17</v>
          </cell>
          <cell r="AC162">
            <v>816.37255859375</v>
          </cell>
          <cell r="AD162">
            <v>817</v>
          </cell>
          <cell r="BM162" t="str">
            <v>Số 1194 ngày 30/10/2019</v>
          </cell>
          <cell r="BN162" t="str">
            <v>Số 814 ngày 10/11/2021</v>
          </cell>
        </row>
        <row r="163">
          <cell r="A163" t="str">
            <v>A274</v>
          </cell>
          <cell r="B163">
            <v>44321</v>
          </cell>
          <cell r="C163" t="str">
            <v>Chợ nông sản xã Sử Pán</v>
          </cell>
          <cell r="D163" t="str">
            <v>xã Sử Pán</v>
          </cell>
          <cell r="F163">
            <v>44321</v>
          </cell>
          <cell r="H163">
            <v>817</v>
          </cell>
          <cell r="J163">
            <v>817</v>
          </cell>
          <cell r="Z163">
            <v>0</v>
          </cell>
          <cell r="AC163">
            <v>44321</v>
          </cell>
          <cell r="AD163">
            <v>0</v>
          </cell>
          <cell r="BM163">
            <v>0</v>
          </cell>
          <cell r="BN163">
            <v>0</v>
          </cell>
        </row>
        <row r="164">
          <cell r="A164" t="str">
            <v>A275</v>
          </cell>
          <cell r="B164">
            <v>7813885</v>
          </cell>
          <cell r="C164" t="str">
            <v>Cầu treo Nậm Si thôn Nậm Ngấn (xã Liên Minh) xã Nậm Sài</v>
          </cell>
          <cell r="D164" t="str">
            <v>Xã Liên Minh</v>
          </cell>
          <cell r="F164">
            <v>2699.9153609999998</v>
          </cell>
          <cell r="H164">
            <v>2545.0236</v>
          </cell>
          <cell r="J164" t="str">
            <v>21/7/2020-19/11/2021</v>
          </cell>
          <cell r="Z164">
            <v>0</v>
          </cell>
          <cell r="AC164">
            <v>495</v>
          </cell>
          <cell r="AD164">
            <v>495</v>
          </cell>
          <cell r="BM164" t="str">
            <v>1417 ngày 30/10/2019</v>
          </cell>
          <cell r="BN164" t="str">
            <v>Số 02 ngày 11/01/2022</v>
          </cell>
        </row>
        <row r="165">
          <cell r="A165" t="str">
            <v>A276</v>
          </cell>
          <cell r="B165">
            <v>495</v>
          </cell>
          <cell r="C165" t="str">
            <v>Cầu trung tâm xã Bản Hồ</v>
          </cell>
          <cell r="D165" t="str">
            <v>xã Bản Hồ</v>
          </cell>
          <cell r="F165">
            <v>495</v>
          </cell>
          <cell r="H165">
            <v>495</v>
          </cell>
          <cell r="J165">
            <v>495</v>
          </cell>
          <cell r="Z165">
            <v>0</v>
          </cell>
          <cell r="AC165">
            <v>495</v>
          </cell>
          <cell r="AD165">
            <v>0</v>
          </cell>
          <cell r="BM165">
            <v>0</v>
          </cell>
          <cell r="BN165">
            <v>0</v>
          </cell>
        </row>
        <row r="166">
          <cell r="A166" t="str">
            <v>A277</v>
          </cell>
          <cell r="B166">
            <v>7823629</v>
          </cell>
          <cell r="C166" t="str">
            <v>Nhà lớp học trường THCS Tả Phìn</v>
          </cell>
          <cell r="D166" t="str">
            <v>xã Tả Phìn</v>
          </cell>
          <cell r="F166">
            <v>2856.8779190000005</v>
          </cell>
          <cell r="H166">
            <v>2607.2995999999998</v>
          </cell>
          <cell r="J166" t="str">
            <v>07/7/2020-04/3/2021</v>
          </cell>
          <cell r="Z166">
            <v>1407</v>
          </cell>
          <cell r="AC166">
            <v>2607.298828125</v>
          </cell>
          <cell r="AD166">
            <v>2607</v>
          </cell>
          <cell r="BM166" t="str">
            <v>Số 1226 ngày 31/10/2019</v>
          </cell>
          <cell r="BN166" t="str">
            <v>Số 582 ngày 30/8/2021</v>
          </cell>
        </row>
        <row r="167">
          <cell r="A167" t="str">
            <v>A278</v>
          </cell>
          <cell r="B167">
            <v>7660678</v>
          </cell>
          <cell r="C167" t="str">
            <v>Trụ sở làm việc công an và dân quân xã Thanh Phú và xã Nậm Cang</v>
          </cell>
          <cell r="D167" t="str">
            <v>xã Thanh Phú và xã Nậm Cang</v>
          </cell>
          <cell r="F167">
            <v>3656.812375</v>
          </cell>
          <cell r="H167">
            <v>3325.4209000000001</v>
          </cell>
          <cell r="J167" t="str">
            <v>24/5/2019-27-3/2019</v>
          </cell>
          <cell r="Z167">
            <v>0</v>
          </cell>
          <cell r="AC167">
            <v>3325.419921875</v>
          </cell>
          <cell r="AD167">
            <v>325</v>
          </cell>
          <cell r="BM167" t="str">
            <v>1599 ngày 31/10/2017</v>
          </cell>
          <cell r="BN167" t="str">
            <v>Số 1289 ngày 19/11/2019</v>
          </cell>
        </row>
        <row r="168">
          <cell r="A168" t="str">
            <v>A279</v>
          </cell>
          <cell r="B168">
            <v>43555</v>
          </cell>
          <cell r="C168" t="str">
            <v>Thủy lợi Vạn dền sử I, xã Sử Pán</v>
          </cell>
          <cell r="D168" t="str">
            <v>xã Sử Pán</v>
          </cell>
          <cell r="F168">
            <v>1875.980112</v>
          </cell>
          <cell r="H168">
            <v>1858.9684</v>
          </cell>
          <cell r="J168" t="str">
            <v>21/9/2018-18/3/2019</v>
          </cell>
          <cell r="Z168">
            <v>0</v>
          </cell>
          <cell r="AC168">
            <v>1858.9677734375</v>
          </cell>
          <cell r="AD168">
            <v>363</v>
          </cell>
          <cell r="BM168" t="str">
            <v>Số 1260 ngày 31/10/2017</v>
          </cell>
          <cell r="BN168" t="str">
            <v>Số 795 ngày 29/7/2019</v>
          </cell>
        </row>
        <row r="169">
          <cell r="A169" t="str">
            <v>A280</v>
          </cell>
          <cell r="B169">
            <v>7823628</v>
          </cell>
          <cell r="C169" t="str">
            <v>Thủy lợi Tả Trung Hồ, xã Bản Hồ</v>
          </cell>
          <cell r="D169" t="str">
            <v>xã Bản Hồ</v>
          </cell>
          <cell r="F169">
            <v>6821.5137709999999</v>
          </cell>
          <cell r="H169">
            <v>6306.5924999999997</v>
          </cell>
          <cell r="J169" t="str">
            <v>27/02/2020-25/2/2021</v>
          </cell>
          <cell r="Z169">
            <v>578</v>
          </cell>
          <cell r="AC169">
            <v>6306.58984375</v>
          </cell>
          <cell r="AD169">
            <v>2078</v>
          </cell>
          <cell r="BM169" t="str">
            <v>Số 2646 ngày 21/08/2015
Đ/chinh số 03 ngày 15/01/2020</v>
          </cell>
          <cell r="BN169" t="str">
            <v>Số 595 ngày 02/09/2021</v>
          </cell>
        </row>
        <row r="170">
          <cell r="A170" t="str">
            <v>A281</v>
          </cell>
          <cell r="B170">
            <v>2078</v>
          </cell>
          <cell r="C170" t="str">
            <v>Cầu vọng cảnh hồ trung tâm</v>
          </cell>
          <cell r="D170" t="str">
            <v>Phường Sa Pa</v>
          </cell>
          <cell r="F170">
            <v>44364</v>
          </cell>
          <cell r="H170">
            <v>2078</v>
          </cell>
          <cell r="J170">
            <v>2078</v>
          </cell>
          <cell r="Z170">
            <v>0</v>
          </cell>
          <cell r="AC170">
            <v>44364</v>
          </cell>
          <cell r="AD170">
            <v>0</v>
          </cell>
          <cell r="BM170">
            <v>0</v>
          </cell>
          <cell r="BN170">
            <v>0</v>
          </cell>
        </row>
        <row r="171">
          <cell r="A171" t="str">
            <v>A282</v>
          </cell>
          <cell r="B171">
            <v>0</v>
          </cell>
          <cell r="C171" t="str">
            <v>Cải tạo vườn hoa quanh hồ Sa Pa</v>
          </cell>
          <cell r="D171" t="str">
            <v>Phường Sa Pa</v>
          </cell>
          <cell r="F171">
            <v>0</v>
          </cell>
          <cell r="H171">
            <v>0</v>
          </cell>
          <cell r="J171">
            <v>0</v>
          </cell>
          <cell r="Z171">
            <v>0</v>
          </cell>
          <cell r="AC171">
            <v>0</v>
          </cell>
          <cell r="AD171">
            <v>0</v>
          </cell>
          <cell r="BM171">
            <v>0</v>
          </cell>
          <cell r="BN171">
            <v>0</v>
          </cell>
        </row>
        <row r="172">
          <cell r="A172" t="str">
            <v>A283</v>
          </cell>
          <cell r="B172">
            <v>0</v>
          </cell>
          <cell r="C172" t="str">
            <v>Trường MN Bản Khoang</v>
          </cell>
          <cell r="D172" t="str">
            <v>Xã Ngũ Chỉ Sơn</v>
          </cell>
          <cell r="F172">
            <v>0</v>
          </cell>
          <cell r="H172">
            <v>0</v>
          </cell>
          <cell r="J172">
            <v>0</v>
          </cell>
          <cell r="Z172">
            <v>0</v>
          </cell>
          <cell r="AC172">
            <v>0</v>
          </cell>
          <cell r="AD172">
            <v>0</v>
          </cell>
          <cell r="BM172">
            <v>0</v>
          </cell>
          <cell r="BN172">
            <v>0</v>
          </cell>
        </row>
        <row r="173">
          <cell r="A173" t="str">
            <v>A284</v>
          </cell>
          <cell r="B173">
            <v>7877899</v>
          </cell>
          <cell r="C173" t="str">
            <v>Thủy lợi Ba Sung Cốc Lam, thôn Mường Bo 2, xã Mường Bo, thị xã Sa Pa, tỉnh Lào Cai.</v>
          </cell>
          <cell r="D173" t="str">
            <v>Xã Mường Bo</v>
          </cell>
          <cell r="F173">
            <v>1137.837434</v>
          </cell>
          <cell r="H173">
            <v>1136.9564</v>
          </cell>
          <cell r="J173" t="str">
            <v>18/3/2021-13/08/2021</v>
          </cell>
          <cell r="Z173">
            <v>1087</v>
          </cell>
          <cell r="AC173">
            <v>1136.9560546875</v>
          </cell>
          <cell r="AD173">
            <v>1137</v>
          </cell>
          <cell r="BM173" t="str">
            <v>Số 1046 ngày 07/12/2020</v>
          </cell>
          <cell r="BN173" t="str">
            <v>589, 31/8/2021</v>
          </cell>
        </row>
        <row r="174">
          <cell r="A174" t="str">
            <v>A285</v>
          </cell>
          <cell r="B174">
            <v>7868373</v>
          </cell>
          <cell r="C174" t="str">
            <v>Phòng làm việc trụ sở xã Liên Minh</v>
          </cell>
          <cell r="D174" t="str">
            <v>xã Liên Minh</v>
          </cell>
          <cell r="F174">
            <v>3859.5623609999998</v>
          </cell>
          <cell r="H174">
            <v>3830.5565999999999</v>
          </cell>
          <cell r="J174" t="str">
            <v>08/12/2020-15/12/2021</v>
          </cell>
          <cell r="Z174">
            <v>1900</v>
          </cell>
          <cell r="AC174">
            <v>631</v>
          </cell>
          <cell r="AD174">
            <v>3831</v>
          </cell>
          <cell r="BM174" t="str">
            <v>Số 867 ngày 12/11/2020
Số 1004 ngày 15/12/2021</v>
          </cell>
          <cell r="BN174" t="str">
            <v>Số 256 ngày 24/4/2022</v>
          </cell>
        </row>
        <row r="175">
          <cell r="A175" t="str">
            <v>A286</v>
          </cell>
          <cell r="B175">
            <v>7872968</v>
          </cell>
          <cell r="C175" t="str">
            <v>Nhà công vụ giáo viên + Nhà ở học sinh bán trú trường PTDT bán trú THCS Suối Thầu xã Mường Bo, thị xã Sa Pa</v>
          </cell>
          <cell r="D175" t="str">
            <v>Xã Mường Bo</v>
          </cell>
          <cell r="F175">
            <v>1841.8920000000001</v>
          </cell>
          <cell r="H175">
            <v>1745.2905000000001</v>
          </cell>
          <cell r="J175" t="str">
            <v>01/02/2021-02/7/2021</v>
          </cell>
          <cell r="Z175">
            <v>1665</v>
          </cell>
          <cell r="AC175">
            <v>1745.2900390625</v>
          </cell>
          <cell r="AD175">
            <v>1745</v>
          </cell>
          <cell r="BM175" t="str">
            <v>Số 1061 ngày 07/12/2020</v>
          </cell>
          <cell r="BN175" t="str">
            <v>620, 08/9/2021</v>
          </cell>
        </row>
        <row r="176">
          <cell r="A176" t="str">
            <v>A287</v>
          </cell>
          <cell r="B176">
            <v>7868895</v>
          </cell>
          <cell r="C176" t="str">
            <v>Ngoại thất trường TH Thanh Phú xã Mường Bo</v>
          </cell>
          <cell r="D176" t="str">
            <v>Xã Mường Bo</v>
          </cell>
          <cell r="F176">
            <v>615</v>
          </cell>
          <cell r="H176">
            <v>606.24699999999996</v>
          </cell>
          <cell r="J176" t="str">
            <v>12/01/2021-20/7/2021</v>
          </cell>
          <cell r="Z176">
            <v>581</v>
          </cell>
          <cell r="AC176">
            <v>606.24658203125</v>
          </cell>
          <cell r="AD176">
            <v>606</v>
          </cell>
          <cell r="BM176" t="str">
            <v>Số 971 ngày 23/11/2020
427, 07/07/2021</v>
          </cell>
          <cell r="BN176" t="str">
            <v>809, 09/11/2021</v>
          </cell>
        </row>
        <row r="177">
          <cell r="A177" t="str">
            <v>A288</v>
          </cell>
          <cell r="B177">
            <v>7884755</v>
          </cell>
          <cell r="C177" t="str">
            <v>Cải tạo sửa chữa Trụ sở và trạm Y tế xã Thanh Kim cũ thành nhà bán trú học sinh THCS và tiểu học Thanh Bình, thị xã Sa Pa</v>
          </cell>
          <cell r="D177" t="str">
            <v>Xã Thanh Bình</v>
          </cell>
          <cell r="F177">
            <v>999.89531399999998</v>
          </cell>
          <cell r="H177">
            <v>920.79250000000002</v>
          </cell>
          <cell r="J177" t="str">
            <v>04/3/2021-15/7/2021</v>
          </cell>
          <cell r="Z177">
            <v>921</v>
          </cell>
          <cell r="AC177">
            <v>920.79248046875</v>
          </cell>
          <cell r="AD177">
            <v>921</v>
          </cell>
          <cell r="BM177" t="str">
            <v>Số 1039 ngày 7/12/2020</v>
          </cell>
          <cell r="BN177" t="str">
            <v>Số 593, 01/09/2021</v>
          </cell>
        </row>
        <row r="178">
          <cell r="A178" t="str">
            <v>A289</v>
          </cell>
          <cell r="B178">
            <v>921</v>
          </cell>
          <cell r="C178" t="str">
            <v>Sửa chữa trụ sở xã Tả Giàng Phìn cũ thành trường PTDT bán trú và Tiểu học Tả Giàng Phìn xã Ngũ Chỉ Sơn</v>
          </cell>
          <cell r="D178" t="str">
            <v>Xã Ngũ Chỉ Sơn</v>
          </cell>
          <cell r="F178">
            <v>44409</v>
          </cell>
          <cell r="H178">
            <v>921</v>
          </cell>
          <cell r="J178">
            <v>921</v>
          </cell>
          <cell r="Z178">
            <v>0</v>
          </cell>
          <cell r="AC178">
            <v>44409</v>
          </cell>
          <cell r="AD178">
            <v>0</v>
          </cell>
          <cell r="BM178">
            <v>0</v>
          </cell>
          <cell r="BN178">
            <v>0</v>
          </cell>
        </row>
        <row r="179">
          <cell r="A179" t="str">
            <v>A290</v>
          </cell>
          <cell r="B179">
            <v>0</v>
          </cell>
          <cell r="C179" t="str">
            <v>Trường TH Bản Khoang 1</v>
          </cell>
          <cell r="D179" t="str">
            <v>Xã Ngũ Chỉ Sơn</v>
          </cell>
          <cell r="F179">
            <v>0</v>
          </cell>
          <cell r="H179">
            <v>0</v>
          </cell>
          <cell r="J179">
            <v>0</v>
          </cell>
          <cell r="Z179">
            <v>0</v>
          </cell>
          <cell r="AC179">
            <v>0</v>
          </cell>
          <cell r="AD179">
            <v>0</v>
          </cell>
          <cell r="BM179">
            <v>0</v>
          </cell>
          <cell r="BN179">
            <v>0</v>
          </cell>
        </row>
        <row r="180">
          <cell r="A180" t="str">
            <v>A291</v>
          </cell>
          <cell r="B180">
            <v>0</v>
          </cell>
          <cell r="C180" t="str">
            <v>Sửa chữa trạm y tế xã Hầu Thào cũ thành Trường Mầm non Hầu Thào, xã Mường Hoa, thị xã Sa Pa</v>
          </cell>
          <cell r="D180" t="str">
            <v>Xã Mường Hoa</v>
          </cell>
          <cell r="F180">
            <v>0</v>
          </cell>
          <cell r="H180">
            <v>0</v>
          </cell>
          <cell r="J180">
            <v>0</v>
          </cell>
          <cell r="Z180">
            <v>0</v>
          </cell>
          <cell r="AC180">
            <v>0</v>
          </cell>
          <cell r="AD180">
            <v>0</v>
          </cell>
          <cell r="BM180">
            <v>0</v>
          </cell>
          <cell r="BN180">
            <v>0</v>
          </cell>
        </row>
        <row r="181">
          <cell r="A181" t="str">
            <v>A292</v>
          </cell>
          <cell r="B181">
            <v>7887500</v>
          </cell>
          <cell r="C181" t="str">
            <v>Sửa chữa trường Mầm non Tả Van - Sâu Chua</v>
          </cell>
          <cell r="D181" t="str">
            <v>Phường Sa Pả</v>
          </cell>
          <cell r="F181">
            <v>850</v>
          </cell>
          <cell r="H181">
            <v>0</v>
          </cell>
          <cell r="J181">
            <v>0</v>
          </cell>
          <cell r="Z181">
            <v>450</v>
          </cell>
          <cell r="AC181">
            <v>850</v>
          </cell>
          <cell r="AD181">
            <v>470</v>
          </cell>
          <cell r="BM181" t="str">
            <v>Số 1402 ngày 7/12/2020</v>
          </cell>
          <cell r="BN181">
            <v>470</v>
          </cell>
        </row>
        <row r="182">
          <cell r="A182" t="str">
            <v>A293</v>
          </cell>
          <cell r="B182">
            <v>7904470</v>
          </cell>
          <cell r="C182" t="str">
            <v>Điện chiếu sáng công cộng đường ĐH93</v>
          </cell>
          <cell r="D182" t="str">
            <v>Phường Cầu Mây</v>
          </cell>
          <cell r="F182">
            <v>920</v>
          </cell>
          <cell r="H182">
            <v>871.98869999999999</v>
          </cell>
          <cell r="J182" t="str">
            <v>20/8/2021-04/01/2022</v>
          </cell>
          <cell r="Z182">
            <v>450</v>
          </cell>
          <cell r="AC182">
            <v>422</v>
          </cell>
          <cell r="AD182">
            <v>872</v>
          </cell>
          <cell r="BM182" t="str">
            <v>Số 344 ngày 18/6/2021</v>
          </cell>
          <cell r="BN182" t="str">
            <v>Số 153 ngày 13/04/2022</v>
          </cell>
        </row>
        <row r="183">
          <cell r="A183" t="str">
            <v>A294</v>
          </cell>
          <cell r="B183">
            <v>872</v>
          </cell>
          <cell r="C183" t="str">
            <v>Nâng cấp đường Ý Lình Hồ (dọc suối Mường Hoa)</v>
          </cell>
          <cell r="D183" t="str">
            <v>Xã Hoàng Liên</v>
          </cell>
          <cell r="F183">
            <v>44548</v>
          </cell>
          <cell r="H183">
            <v>872</v>
          </cell>
          <cell r="J183">
            <v>872</v>
          </cell>
          <cell r="Z183">
            <v>0</v>
          </cell>
          <cell r="AC183">
            <v>44548</v>
          </cell>
          <cell r="AD183">
            <v>0</v>
          </cell>
          <cell r="BM183">
            <v>0</v>
          </cell>
          <cell r="BN183">
            <v>0</v>
          </cell>
        </row>
        <row r="184">
          <cell r="A184" t="str">
            <v>A295</v>
          </cell>
          <cell r="B184">
            <v>0</v>
          </cell>
          <cell r="C184" t="str">
            <v>Nhà lớp học trường THCS Sa Pả</v>
          </cell>
          <cell r="D184" t="str">
            <v>Phường Hàm Rồng</v>
          </cell>
          <cell r="F184">
            <v>0</v>
          </cell>
          <cell r="H184">
            <v>0</v>
          </cell>
          <cell r="J184">
            <v>0</v>
          </cell>
          <cell r="Z184">
            <v>0</v>
          </cell>
          <cell r="AC184">
            <v>0</v>
          </cell>
          <cell r="AD184">
            <v>0</v>
          </cell>
          <cell r="BM184">
            <v>0</v>
          </cell>
          <cell r="BN184">
            <v>0</v>
          </cell>
        </row>
        <row r="185">
          <cell r="A185" t="str">
            <v>A296</v>
          </cell>
          <cell r="B185">
            <v>7884754</v>
          </cell>
          <cell r="C185" t="str">
            <v>Sửa chữa trạm y tế xã Nậm Sài cũ thành nhà công vụ giáo viên xã Liên Minh, thị xã Sa Pa.</v>
          </cell>
          <cell r="D185" t="str">
            <v>Xã Liên Minh</v>
          </cell>
          <cell r="F185">
            <v>99.883700000000005</v>
          </cell>
          <cell r="H185">
            <v>0</v>
          </cell>
          <cell r="J185">
            <v>0</v>
          </cell>
          <cell r="Z185">
            <v>60</v>
          </cell>
          <cell r="AC185">
            <v>99.8836669921875</v>
          </cell>
          <cell r="AD185">
            <v>63</v>
          </cell>
          <cell r="BM185" t="str">
            <v>Số 1048 ngày 7/12/2020</v>
          </cell>
          <cell r="BN185">
            <v>63</v>
          </cell>
        </row>
        <row r="186">
          <cell r="A186" t="str">
            <v>A297</v>
          </cell>
          <cell r="B186">
            <v>7884753</v>
          </cell>
          <cell r="C186" t="str">
            <v>Trường MN Nậm Sài (thôn Nậm Ngấn) xã Liên Minh</v>
          </cell>
          <cell r="D186" t="str">
            <v>Xã Liên Minh</v>
          </cell>
          <cell r="F186">
            <v>920.89481599999999</v>
          </cell>
          <cell r="H186">
            <v>876.71209999999996</v>
          </cell>
          <cell r="J186" t="str">
            <v>13/4/2021-3/9/2021</v>
          </cell>
          <cell r="Z186">
            <v>877</v>
          </cell>
          <cell r="AC186">
            <v>876.7119140625</v>
          </cell>
          <cell r="AD186">
            <v>917</v>
          </cell>
          <cell r="BM186" t="str">
            <v>Số 1050 ngày 7/12/2020</v>
          </cell>
          <cell r="BN186" t="str">
            <v>Số 1011 ngày 20/12/2021</v>
          </cell>
        </row>
        <row r="187">
          <cell r="A187" t="str">
            <v>A298</v>
          </cell>
          <cell r="B187">
            <v>7887502</v>
          </cell>
          <cell r="C187" t="str">
            <v>Nhà ở học sinh bán trú THCS Bản Hồ xã Bản Hồ thị xã Sa Pa</v>
          </cell>
          <cell r="D187" t="str">
            <v>Xã Bản Hồ</v>
          </cell>
          <cell r="F187">
            <v>892</v>
          </cell>
          <cell r="H187">
            <v>832.16489999999999</v>
          </cell>
          <cell r="J187" t="str">
            <v>19/3/2021-22/7/2021</v>
          </cell>
          <cell r="Z187">
            <v>802</v>
          </cell>
          <cell r="AC187">
            <v>30</v>
          </cell>
          <cell r="AD187">
            <v>862</v>
          </cell>
          <cell r="BM187" t="str">
            <v>Số 1049 ngày 07/12/2020</v>
          </cell>
          <cell r="BN187" t="str">
            <v>Số 810 ngày 09/11/2021</v>
          </cell>
        </row>
        <row r="188">
          <cell r="A188" t="str">
            <v>A299</v>
          </cell>
          <cell r="B188">
            <v>862</v>
          </cell>
          <cell r="C188" t="str">
            <v>Trường PTDTBT TH&amp;THCS Hầu Thào xã Mường Hoa</v>
          </cell>
          <cell r="D188" t="str">
            <v>Xã Mường Hoa</v>
          </cell>
          <cell r="F188">
            <v>44424</v>
          </cell>
          <cell r="H188">
            <v>862</v>
          </cell>
          <cell r="J188">
            <v>862</v>
          </cell>
          <cell r="Z188">
            <v>0</v>
          </cell>
          <cell r="AC188">
            <v>44424</v>
          </cell>
          <cell r="AD188">
            <v>0</v>
          </cell>
          <cell r="BM188">
            <v>0</v>
          </cell>
          <cell r="BN188">
            <v>0</v>
          </cell>
        </row>
        <row r="189">
          <cell r="A189" t="str">
            <v>A300</v>
          </cell>
          <cell r="B189">
            <v>0</v>
          </cell>
          <cell r="C189" t="str">
            <v>Nâng cấp, mở rộng đường vào xã Bản Hồ</v>
          </cell>
          <cell r="D189" t="str">
            <v>Xã Bản Hồ</v>
          </cell>
          <cell r="F189">
            <v>0</v>
          </cell>
          <cell r="H189">
            <v>0</v>
          </cell>
          <cell r="J189">
            <v>0</v>
          </cell>
          <cell r="Z189">
            <v>0</v>
          </cell>
          <cell r="AC189">
            <v>0</v>
          </cell>
          <cell r="AD189">
            <v>0</v>
          </cell>
          <cell r="BM189">
            <v>0</v>
          </cell>
          <cell r="BN189">
            <v>0</v>
          </cell>
        </row>
        <row r="190">
          <cell r="A190" t="str">
            <v>A301</v>
          </cell>
          <cell r="B190">
            <v>0</v>
          </cell>
          <cell r="C190" t="str">
            <v>Hệ thống nhạc nước hồ trung tâm</v>
          </cell>
          <cell r="D190" t="str">
            <v>Phường Sa Pa</v>
          </cell>
          <cell r="F190">
            <v>0</v>
          </cell>
          <cell r="H190">
            <v>0</v>
          </cell>
          <cell r="J190">
            <v>0</v>
          </cell>
          <cell r="Z190">
            <v>0</v>
          </cell>
          <cell r="AC190">
            <v>0</v>
          </cell>
          <cell r="AD190">
            <v>0</v>
          </cell>
          <cell r="BM190">
            <v>0</v>
          </cell>
          <cell r="BN190">
            <v>0</v>
          </cell>
        </row>
        <row r="191">
          <cell r="A191" t="str">
            <v>A302</v>
          </cell>
          <cell r="B191">
            <v>0</v>
          </cell>
          <cell r="C191" t="str">
            <v>Rãnh thoát nước, vỉa hè đường Điện Biên Phủ (giai đoan 2)</v>
          </cell>
          <cell r="D191" t="str">
            <v>Phường Hàm Rồng</v>
          </cell>
          <cell r="F191">
            <v>0</v>
          </cell>
          <cell r="H191">
            <v>0</v>
          </cell>
          <cell r="J191">
            <v>0</v>
          </cell>
          <cell r="Z191">
            <v>0</v>
          </cell>
          <cell r="AC191">
            <v>0</v>
          </cell>
          <cell r="AD191">
            <v>0</v>
          </cell>
          <cell r="BM191">
            <v>0</v>
          </cell>
          <cell r="BN191">
            <v>0</v>
          </cell>
        </row>
        <row r="192">
          <cell r="A192" t="str">
            <v>A303</v>
          </cell>
          <cell r="B192">
            <v>0</v>
          </cell>
          <cell r="C192" t="str">
            <v>Nâng cấp, cải tạo vỉa hè, rãnh thoát nước đường QL4D (đoạn phố Xuân Viên - Thác Bạc), thị xã Sa Pa</v>
          </cell>
          <cell r="D192" t="str">
            <v>Thị xã Sa Pa</v>
          </cell>
          <cell r="F192">
            <v>0</v>
          </cell>
          <cell r="H192">
            <v>0</v>
          </cell>
          <cell r="J192">
            <v>0</v>
          </cell>
          <cell r="Z192">
            <v>0</v>
          </cell>
          <cell r="AC192">
            <v>0</v>
          </cell>
          <cell r="AD192">
            <v>0</v>
          </cell>
          <cell r="BM192">
            <v>0</v>
          </cell>
          <cell r="BN192">
            <v>0</v>
          </cell>
        </row>
        <row r="193">
          <cell r="A193" t="str">
            <v>A304</v>
          </cell>
          <cell r="B193">
            <v>7877900</v>
          </cell>
          <cell r="C193" t="str">
            <v>Thủy lợi Tẩn Sành Phụng (giai đoạn 2) xã Liên Minh</v>
          </cell>
          <cell r="D193" t="str">
            <v>Xã Liên Minh</v>
          </cell>
          <cell r="F193">
            <v>861.86448600000006</v>
          </cell>
          <cell r="H193">
            <v>817.48400000000004</v>
          </cell>
          <cell r="J193" t="str">
            <v>04/3/2021-29/6/2021</v>
          </cell>
          <cell r="Z193">
            <v>698</v>
          </cell>
          <cell r="AC193">
            <v>817.48388671875</v>
          </cell>
          <cell r="AD193">
            <v>728</v>
          </cell>
          <cell r="BM193" t="str">
            <v>Số 1047 ngày 07/12/2020</v>
          </cell>
          <cell r="BN193" t="str">
            <v>Số 469ngày 22/07/2021</v>
          </cell>
        </row>
        <row r="194">
          <cell r="A194" t="str">
            <v>A305</v>
          </cell>
          <cell r="B194">
            <v>7877897</v>
          </cell>
          <cell r="C194" t="str">
            <v>Cấp nước sinh hoạt thôn Hoàng Liên xã Bản Hồ</v>
          </cell>
          <cell r="D194" t="str">
            <v>Xã Bản Hồ</v>
          </cell>
          <cell r="F194">
            <v>4131.1952520000004</v>
          </cell>
          <cell r="H194">
            <v>3822.9396000000002</v>
          </cell>
          <cell r="J194" t="str">
            <v>10/5/2021-20/10/2021</v>
          </cell>
          <cell r="Z194">
            <v>3374</v>
          </cell>
          <cell r="AC194">
            <v>3822.939453125</v>
          </cell>
          <cell r="AD194">
            <v>3474</v>
          </cell>
          <cell r="BM194" t="str">
            <v>Số 1040 ngày 07/12/2020</v>
          </cell>
          <cell r="BN194" t="str">
            <v>Số 972 ngày 13/12/2021</v>
          </cell>
        </row>
        <row r="195">
          <cell r="A195" t="str">
            <v>A306</v>
          </cell>
          <cell r="B195">
            <v>3474</v>
          </cell>
          <cell r="C195" t="str">
            <v>Hệ thống thoát nước đường ĐH.92</v>
          </cell>
          <cell r="D195" t="str">
            <v>Phường Phan Si  Păng</v>
          </cell>
          <cell r="F195">
            <v>44489</v>
          </cell>
          <cell r="H195">
            <v>3474</v>
          </cell>
          <cell r="J195">
            <v>3474</v>
          </cell>
          <cell r="Z195">
            <v>0</v>
          </cell>
          <cell r="AC195">
            <v>44489</v>
          </cell>
          <cell r="AD195">
            <v>0</v>
          </cell>
          <cell r="BM195">
            <v>0</v>
          </cell>
          <cell r="BN195">
            <v>0</v>
          </cell>
        </row>
        <row r="196">
          <cell r="A196" t="str">
            <v>A307</v>
          </cell>
          <cell r="B196">
            <v>7893123</v>
          </cell>
          <cell r="C196" t="str">
            <v>Trường TH Tả Phìn xã Tả Phìn</v>
          </cell>
          <cell r="D196" t="str">
            <v>Xã Tả Phìn</v>
          </cell>
          <cell r="F196">
            <v>3599.9999999999995</v>
          </cell>
          <cell r="H196">
            <v>0</v>
          </cell>
          <cell r="J196">
            <v>0</v>
          </cell>
          <cell r="Z196">
            <v>1500</v>
          </cell>
          <cell r="AC196">
            <v>800</v>
          </cell>
          <cell r="AD196">
            <v>2380</v>
          </cell>
          <cell r="BM196" t="str">
            <v>Số 1041 ngày 07/12/2020
Số 278 ngày 21/05/2021
Số 243 ngày 13/06/2022</v>
          </cell>
          <cell r="BN196">
            <v>2380</v>
          </cell>
        </row>
        <row r="197">
          <cell r="A197" t="str">
            <v>A308</v>
          </cell>
          <cell r="B197">
            <v>7899379</v>
          </cell>
          <cell r="C197" t="str">
            <v>Cải tạo, sửa chữa trường mầm non Trung Chải xã Trung Chải, thị xã Sa Pa</v>
          </cell>
          <cell r="D197" t="str">
            <v>Xã Trung Chải</v>
          </cell>
          <cell r="F197">
            <v>941.97549200000003</v>
          </cell>
          <cell r="H197">
            <v>2380</v>
          </cell>
          <cell r="J197">
            <v>2380</v>
          </cell>
          <cell r="Z197">
            <v>0</v>
          </cell>
          <cell r="AC197">
            <v>941.97509765625</v>
          </cell>
          <cell r="AD197">
            <v>30</v>
          </cell>
          <cell r="BM197" t="str">
            <v>Số 1044 ngày 07/12/2020</v>
          </cell>
          <cell r="BN197">
            <v>30</v>
          </cell>
        </row>
        <row r="198">
          <cell r="A198" t="str">
            <v>A309</v>
          </cell>
          <cell r="B198">
            <v>30</v>
          </cell>
          <cell r="C198" t="str">
            <v>Trường phổ thông dân tộc bán trú THCS Trung Chải</v>
          </cell>
          <cell r="D198" t="str">
            <v>Xã Trung Chải</v>
          </cell>
          <cell r="F198">
            <v>0</v>
          </cell>
          <cell r="H198">
            <v>30</v>
          </cell>
          <cell r="J198">
            <v>30</v>
          </cell>
          <cell r="Z198">
            <v>0</v>
          </cell>
          <cell r="AC198">
            <v>0</v>
          </cell>
          <cell r="AD198">
            <v>0</v>
          </cell>
          <cell r="BM198">
            <v>0</v>
          </cell>
          <cell r="BN198">
            <v>0</v>
          </cell>
        </row>
        <row r="199">
          <cell r="A199" t="str">
            <v>A310</v>
          </cell>
          <cell r="B199">
            <v>0</v>
          </cell>
          <cell r="C199" t="str">
            <v>Nâng cấp, mở rộng đường vào UBND xã Mường Hoa</v>
          </cell>
          <cell r="D199" t="str">
            <v>Xã Mường Hoa</v>
          </cell>
          <cell r="F199">
            <v>0</v>
          </cell>
          <cell r="H199">
            <v>0</v>
          </cell>
          <cell r="J199">
            <v>0</v>
          </cell>
          <cell r="Z199">
            <v>0</v>
          </cell>
          <cell r="AC199">
            <v>0</v>
          </cell>
          <cell r="AD199">
            <v>0</v>
          </cell>
          <cell r="BM199">
            <v>0</v>
          </cell>
          <cell r="BN199">
            <v>0</v>
          </cell>
        </row>
        <row r="200">
          <cell r="A200" t="str">
            <v>A311</v>
          </cell>
          <cell r="B200">
            <v>7877898</v>
          </cell>
          <cell r="C200" t="str">
            <v>Nâng cấp CNSH thôn Bản Sái, xã Liên Minh xã Liên Minh</v>
          </cell>
          <cell r="D200" t="str">
            <v>Xã Liên Minh</v>
          </cell>
          <cell r="F200">
            <v>1760.244989</v>
          </cell>
          <cell r="H200">
            <v>1669.3237999999999</v>
          </cell>
          <cell r="J200" t="str">
            <v>10/03/2021-30/6/2021</v>
          </cell>
          <cell r="Z200">
            <v>1418</v>
          </cell>
          <cell r="AC200">
            <v>1669.3232421875</v>
          </cell>
          <cell r="AD200">
            <v>1478</v>
          </cell>
          <cell r="BM200" t="str">
            <v>Số 1045 ngày 07/12/2020</v>
          </cell>
          <cell r="BN200" t="str">
            <v>Số 464 ngày 20/7/2021</v>
          </cell>
        </row>
        <row r="201">
          <cell r="A201" t="str">
            <v>A312</v>
          </cell>
          <cell r="B201">
            <v>7887501</v>
          </cell>
          <cell r="C201" t="str">
            <v>Thủy lợi Bản Pho B xã Suối Thầu</v>
          </cell>
          <cell r="D201" t="str">
            <v>xã Suối Thầu</v>
          </cell>
          <cell r="F201">
            <v>800</v>
          </cell>
          <cell r="H201">
            <v>779.12040000000002</v>
          </cell>
          <cell r="J201" t="str">
            <v>23/02/2021-22/8/2021</v>
          </cell>
          <cell r="Z201">
            <v>692</v>
          </cell>
          <cell r="AC201">
            <v>779.1201171875</v>
          </cell>
          <cell r="AD201">
            <v>717</v>
          </cell>
          <cell r="BM201" t="str">
            <v>Số 1043 ngày 07/12/2020</v>
          </cell>
          <cell r="BN201" t="str">
            <v>Số 637 ngày 13/9/2021</v>
          </cell>
        </row>
        <row r="202">
          <cell r="A202" t="str">
            <v>A313</v>
          </cell>
          <cell r="B202">
            <v>7762015</v>
          </cell>
          <cell r="C202" t="str">
            <v>Trường MN San Sả Hồ - Đội 6 xã San Sả Hồ</v>
          </cell>
          <cell r="D202" t="str">
            <v>xã San Sả Hồ</v>
          </cell>
          <cell r="F202">
            <v>1399.8896580000001</v>
          </cell>
          <cell r="H202">
            <v>1351.7768000000001</v>
          </cell>
          <cell r="J202" t="str">
            <v>14/10/2019 - 04/6/2020</v>
          </cell>
          <cell r="Z202">
            <v>0</v>
          </cell>
          <cell r="AC202">
            <v>1351.7763671875</v>
          </cell>
          <cell r="AD202">
            <v>339</v>
          </cell>
          <cell r="BM202" t="str">
            <v>Số 1442 ngày 31/10/2018</v>
          </cell>
          <cell r="BN202" t="str">
            <v>Số 864 ngày 12/11/2020</v>
          </cell>
        </row>
        <row r="203">
          <cell r="A203" t="str">
            <v>A314</v>
          </cell>
          <cell r="B203">
            <v>7899380</v>
          </cell>
          <cell r="C203" t="str">
            <v>Cải tạo, sửa chữa Chợ Văn hóa Sa Pa, huyện Sa Pa</v>
          </cell>
          <cell r="D203" t="str">
            <v>TT Sa Pa</v>
          </cell>
          <cell r="F203">
            <v>3181</v>
          </cell>
          <cell r="H203">
            <v>339</v>
          </cell>
          <cell r="J203">
            <v>339</v>
          </cell>
          <cell r="Z203">
            <v>2200</v>
          </cell>
          <cell r="AC203">
            <v>3181</v>
          </cell>
          <cell r="AD203">
            <v>2250</v>
          </cell>
          <cell r="BM203" t="str">
            <v>Số 272 ngày 18/05/2021
Số 329 ngày 11/06/2021
Số 237ngày  09/06/2022</v>
          </cell>
          <cell r="BN203">
            <v>2250</v>
          </cell>
        </row>
        <row r="204">
          <cell r="A204" t="str">
            <v>A315</v>
          </cell>
          <cell r="B204">
            <v>7883657</v>
          </cell>
          <cell r="C204" t="str">
            <v>Sửa chữa thủy lợi Nậm Lang B xã Suối Thầu</v>
          </cell>
          <cell r="D204" t="str">
            <v>xã Suối Thầu</v>
          </cell>
          <cell r="F204">
            <v>800</v>
          </cell>
          <cell r="H204">
            <v>702.96709999999996</v>
          </cell>
          <cell r="J204" t="str">
            <v>01/02/2021-17/6/2021</v>
          </cell>
          <cell r="Z204">
            <v>703</v>
          </cell>
          <cell r="AC204">
            <v>702.966796875</v>
          </cell>
          <cell r="AD204">
            <v>733</v>
          </cell>
          <cell r="BM204" t="str">
            <v>Số 1066 ngày 07/12/2020</v>
          </cell>
          <cell r="BN204" t="str">
            <v>Số 521 ngày 04/08/2021</v>
          </cell>
        </row>
        <row r="205">
          <cell r="A205" t="str">
            <v>A316</v>
          </cell>
          <cell r="B205">
            <v>7899381</v>
          </cell>
          <cell r="C205" t="str">
            <v>Khắc phục sạt lở trường TH đội 4 Bản Kim xã Thanh Kim</v>
          </cell>
          <cell r="D205" t="str">
            <v>xã Thanh Kim</v>
          </cell>
          <cell r="F205">
            <v>329.60654099999999</v>
          </cell>
          <cell r="H205">
            <v>733</v>
          </cell>
          <cell r="J205">
            <v>733</v>
          </cell>
          <cell r="Z205">
            <v>0</v>
          </cell>
          <cell r="AC205">
            <v>180</v>
          </cell>
          <cell r="AD205">
            <v>180</v>
          </cell>
          <cell r="BM205" t="str">
            <v>Số 1052 ngày 07/12/2020
Số 1238 ngày 29/12/2021</v>
          </cell>
          <cell r="BN205">
            <v>180</v>
          </cell>
        </row>
        <row r="206">
          <cell r="A206" t="str">
            <v>A317</v>
          </cell>
          <cell r="B206">
            <v>7893124</v>
          </cell>
          <cell r="C206" t="str">
            <v>Khắc phục sạt lở trường THCS bán trú xã Trung Chải</v>
          </cell>
          <cell r="D206" t="str">
            <v>xã Trung Chải</v>
          </cell>
          <cell r="F206">
            <v>1164.1814910000001</v>
          </cell>
          <cell r="H206">
            <v>180</v>
          </cell>
          <cell r="J206">
            <v>180</v>
          </cell>
          <cell r="Z206">
            <v>1011.5</v>
          </cell>
          <cell r="AC206">
            <v>88.5</v>
          </cell>
          <cell r="AD206">
            <v>1150</v>
          </cell>
          <cell r="BM206" t="str">
            <v>Số 1051 ngày 07/12/2020</v>
          </cell>
          <cell r="BN206">
            <v>1150</v>
          </cell>
        </row>
        <row r="207">
          <cell r="A207" t="str">
            <v>A318</v>
          </cell>
          <cell r="B207">
            <v>7820731</v>
          </cell>
          <cell r="C207" t="str">
            <v>Nâng cấp, sửa chữa và xây mới nhà WC công cộng thị trấn Sa Pa (thị xã Sa Pa)</v>
          </cell>
          <cell r="D207" t="str">
            <v>Phường Sa Pa</v>
          </cell>
          <cell r="F207">
            <v>3000</v>
          </cell>
          <cell r="H207">
            <v>2734.4609</v>
          </cell>
          <cell r="J207" t="str">
            <v>08/7/2020-01/2/2021</v>
          </cell>
          <cell r="Z207">
            <v>2634</v>
          </cell>
          <cell r="AC207">
            <v>2734.458984375</v>
          </cell>
          <cell r="AD207">
            <v>2634</v>
          </cell>
          <cell r="BM207" t="str">
            <v>Số 30 ngày 20/01/2020</v>
          </cell>
          <cell r="BN207" t="str">
            <v>Số 558 ngày 30/08/2021</v>
          </cell>
        </row>
        <row r="208">
          <cell r="A208" t="str">
            <v>A319</v>
          </cell>
          <cell r="B208">
            <v>7830836</v>
          </cell>
          <cell r="C208" t="str">
            <v>Thủy lợi Nhiều Văn Sinh thôn Nậm Sang xã Nậm Sài</v>
          </cell>
          <cell r="D208" t="str">
            <v>Xã Liên Minh</v>
          </cell>
          <cell r="F208">
            <v>2073.120109</v>
          </cell>
          <cell r="H208">
            <v>1857.9335000000001</v>
          </cell>
          <cell r="J208" t="str">
            <v>01/7/2020-30/8/2021</v>
          </cell>
          <cell r="Z208">
            <v>1058</v>
          </cell>
          <cell r="AC208">
            <v>1857.9326171875</v>
          </cell>
          <cell r="AD208">
            <v>1058</v>
          </cell>
          <cell r="BM208" t="str">
            <v>Số 48 ngày 14/02/2020</v>
          </cell>
          <cell r="BN208" t="str">
            <v>Số 897 ngày 26/11/2021</v>
          </cell>
        </row>
        <row r="209">
          <cell r="A209" t="str">
            <v>A320</v>
          </cell>
          <cell r="B209">
            <v>7800818</v>
          </cell>
          <cell r="C209" t="str">
            <v>Thủy lợi Vù Lùng Sung xã Trung Chải</v>
          </cell>
          <cell r="D209" t="str">
            <v>xã Trung Chải</v>
          </cell>
          <cell r="F209">
            <v>3863.6970000000001</v>
          </cell>
          <cell r="H209">
            <v>3680.6577000000002</v>
          </cell>
          <cell r="J209" t="str">
            <v>06/3/2020-4/9/2020</v>
          </cell>
          <cell r="Z209">
            <v>1500</v>
          </cell>
          <cell r="AC209">
            <v>440</v>
          </cell>
          <cell r="AD209">
            <v>1940</v>
          </cell>
          <cell r="BM209" t="str">
            <v>Số 3771 ngày 30/10/2015</v>
          </cell>
          <cell r="BN209" t="str">
            <v>Số 649ngày 20/09/2021</v>
          </cell>
        </row>
        <row r="210">
          <cell r="A210" t="str">
            <v>A321</v>
          </cell>
          <cell r="B210">
            <v>7916342</v>
          </cell>
          <cell r="C210" t="str">
            <v>Kè chống sạt lở Điểm trường THCS Sử Pán, xã Mường Hoa, thị xã Sa Pa</v>
          </cell>
          <cell r="D210" t="str">
            <v>xã Mường Hoa</v>
          </cell>
          <cell r="F210">
            <v>545.90300000000002</v>
          </cell>
          <cell r="H210">
            <v>1940</v>
          </cell>
          <cell r="J210">
            <v>1940</v>
          </cell>
          <cell r="Z210">
            <v>300</v>
          </cell>
          <cell r="AC210">
            <v>545.90283203125</v>
          </cell>
          <cell r="AD210">
            <v>300</v>
          </cell>
          <cell r="BM210" t="str">
            <v>Số 633 ngày 09/09/2021</v>
          </cell>
          <cell r="BN210">
            <v>300</v>
          </cell>
        </row>
        <row r="211">
          <cell r="A211" t="str">
            <v>A322</v>
          </cell>
          <cell r="B211">
            <v>7916345</v>
          </cell>
          <cell r="C211" t="str">
            <v>Nhà bếp ăn Điểm trường MN đội 6 và đội 3 thôn Hòa Sử Pán, xã Mường Hoa, thị xã Sa Pa</v>
          </cell>
          <cell r="D211" t="str">
            <v>xã Mường Hoa</v>
          </cell>
          <cell r="F211">
            <v>490</v>
          </cell>
          <cell r="H211">
            <v>300</v>
          </cell>
          <cell r="J211">
            <v>300</v>
          </cell>
          <cell r="Z211">
            <v>250</v>
          </cell>
          <cell r="AC211">
            <v>490</v>
          </cell>
          <cell r="AD211">
            <v>250</v>
          </cell>
          <cell r="BM211" t="str">
            <v>Số 631 ngày 09/09/2021</v>
          </cell>
          <cell r="BN211">
            <v>250</v>
          </cell>
        </row>
        <row r="212">
          <cell r="A212" t="str">
            <v>A323</v>
          </cell>
          <cell r="B212">
            <v>7921480</v>
          </cell>
          <cell r="C212" t="str">
            <v>Trụ sở Công an - Quân sự xã Ngũ Chỉ Sơn, thị xã Sa Pa</v>
          </cell>
          <cell r="D212" t="str">
            <v>xã Ngũ Chỉ Sơn</v>
          </cell>
          <cell r="F212">
            <v>3546.94</v>
          </cell>
          <cell r="H212">
            <v>250</v>
          </cell>
          <cell r="J212">
            <v>250</v>
          </cell>
          <cell r="Z212">
            <v>1500</v>
          </cell>
          <cell r="AC212">
            <v>1000</v>
          </cell>
          <cell r="AD212">
            <v>2500</v>
          </cell>
          <cell r="BM212" t="str">
            <v>Số 693 ngày 08/10/2021</v>
          </cell>
          <cell r="BN212">
            <v>2500</v>
          </cell>
        </row>
        <row r="213">
          <cell r="A213" t="str">
            <v>A324</v>
          </cell>
          <cell r="B213">
            <v>7909694</v>
          </cell>
          <cell r="C213" t="str">
            <v>Cải tạo ngoại thất và Ngăn phòng làm việc Trụ sở Thị ủy Sa Pa</v>
          </cell>
          <cell r="D213" t="str">
            <v>Phường Sa Pa</v>
          </cell>
          <cell r="F213">
            <v>1500</v>
          </cell>
          <cell r="H213">
            <v>2500</v>
          </cell>
          <cell r="J213">
            <v>2500</v>
          </cell>
          <cell r="Z213">
            <v>750</v>
          </cell>
          <cell r="AC213">
            <v>400</v>
          </cell>
          <cell r="AD213">
            <v>1150</v>
          </cell>
          <cell r="BM213" t="str">
            <v>Số 463 ngày 17/09/2021</v>
          </cell>
          <cell r="BN213">
            <v>1150</v>
          </cell>
        </row>
        <row r="214">
          <cell r="A214" t="str">
            <v>A325</v>
          </cell>
          <cell r="B214">
            <v>44578</v>
          </cell>
          <cell r="C214" t="str">
            <v>Tu bổ, tôn tạo và khai thác di tích danh thắng động Tả Phìn, thị xã Sa Pa.</v>
          </cell>
          <cell r="D214" t="str">
            <v>xã Tả Phìn</v>
          </cell>
          <cell r="F214">
            <v>44578</v>
          </cell>
          <cell r="H214">
            <v>1150</v>
          </cell>
          <cell r="J214">
            <v>1150</v>
          </cell>
          <cell r="Z214">
            <v>1150</v>
          </cell>
          <cell r="AC214">
            <v>44578</v>
          </cell>
          <cell r="AD214">
            <v>0</v>
          </cell>
          <cell r="BM214">
            <v>0</v>
          </cell>
          <cell r="BN214">
            <v>0</v>
          </cell>
        </row>
        <row r="215">
          <cell r="A215" t="str">
            <v>A326</v>
          </cell>
          <cell r="B215">
            <v>7925441</v>
          </cell>
          <cell r="C215" t="str">
            <v>Cống hộp BTCT khu vực trung tâm xã Tả Van</v>
          </cell>
          <cell r="D215" t="str">
            <v>xã Tả Van</v>
          </cell>
          <cell r="F215">
            <v>2354.0187599999999</v>
          </cell>
          <cell r="H215">
            <v>0</v>
          </cell>
          <cell r="J215">
            <v>0</v>
          </cell>
          <cell r="Z215">
            <v>800</v>
          </cell>
          <cell r="AC215">
            <v>1400</v>
          </cell>
          <cell r="AD215">
            <v>2200</v>
          </cell>
          <cell r="BM215" t="str">
            <v>Số 743 ngày 14/10/2021</v>
          </cell>
          <cell r="BN215">
            <v>2200</v>
          </cell>
        </row>
        <row r="216">
          <cell r="A216" t="str">
            <v>A327</v>
          </cell>
          <cell r="B216">
            <v>7946476</v>
          </cell>
          <cell r="C216" t="str">
            <v>Cầu sắt đi Ý Lình Hồ, xã Hoàng Liên</v>
          </cell>
          <cell r="D216" t="str">
            <v>xã Hoàng Liên</v>
          </cell>
          <cell r="F216">
            <v>400</v>
          </cell>
          <cell r="H216">
            <v>2200</v>
          </cell>
          <cell r="J216">
            <v>2200</v>
          </cell>
          <cell r="Z216">
            <v>2200</v>
          </cell>
          <cell r="AC216">
            <v>200</v>
          </cell>
          <cell r="AD216">
            <v>200</v>
          </cell>
          <cell r="BM216" t="str">
            <v>Số 80 ngày 03/3/2022</v>
          </cell>
          <cell r="BN216">
            <v>200</v>
          </cell>
        </row>
        <row r="217">
          <cell r="A217" t="str">
            <v>A328</v>
          </cell>
          <cell r="B217">
            <v>44848</v>
          </cell>
          <cell r="C217" t="str">
            <v>Trường MN Bản Phùng, xã Thanh Bình</v>
          </cell>
          <cell r="D217" t="str">
            <v>xã Thanh Bình</v>
          </cell>
          <cell r="F217">
            <v>44848</v>
          </cell>
          <cell r="H217">
            <v>200</v>
          </cell>
          <cell r="J217">
            <v>200</v>
          </cell>
          <cell r="Z217">
            <v>200</v>
          </cell>
          <cell r="AC217">
            <v>44848</v>
          </cell>
          <cell r="AD217">
            <v>0</v>
          </cell>
          <cell r="BM217">
            <v>0</v>
          </cell>
          <cell r="BN217">
            <v>0</v>
          </cell>
        </row>
        <row r="218">
          <cell r="A218" t="str">
            <v>A329</v>
          </cell>
          <cell r="B218">
            <v>0</v>
          </cell>
          <cell r="C218" t="str">
            <v>Trường PTDTBT THCS Thanh Kim, xã Thanh Bình</v>
          </cell>
          <cell r="D218" t="str">
            <v>xã Thanh Bình</v>
          </cell>
          <cell r="F218">
            <v>0</v>
          </cell>
          <cell r="H218">
            <v>0</v>
          </cell>
          <cell r="J218">
            <v>0</v>
          </cell>
          <cell r="Z218">
            <v>0</v>
          </cell>
          <cell r="AC218">
            <v>0</v>
          </cell>
          <cell r="AD218">
            <v>0</v>
          </cell>
          <cell r="BM218">
            <v>0</v>
          </cell>
          <cell r="BN218">
            <v>0</v>
          </cell>
        </row>
        <row r="219">
          <cell r="A219" t="str">
            <v>A330</v>
          </cell>
          <cell r="B219">
            <v>0</v>
          </cell>
          <cell r="C219" t="str">
            <v>Trường PTDTBT TH Bản Phùng, xã Thanh Bình</v>
          </cell>
          <cell r="D219" t="str">
            <v>xã Thanh Bình</v>
          </cell>
          <cell r="F219">
            <v>0</v>
          </cell>
          <cell r="H219">
            <v>0</v>
          </cell>
          <cell r="J219">
            <v>0</v>
          </cell>
          <cell r="Z219">
            <v>0</v>
          </cell>
          <cell r="AC219">
            <v>0</v>
          </cell>
          <cell r="AD219">
            <v>0</v>
          </cell>
          <cell r="BM219">
            <v>0</v>
          </cell>
          <cell r="BN219">
            <v>0</v>
          </cell>
        </row>
        <row r="220">
          <cell r="A220" t="str">
            <v>A331</v>
          </cell>
          <cell r="B220">
            <v>0</v>
          </cell>
          <cell r="C220" t="str">
            <v>PTDTBT THCS Bản Phùng, xã Thanh Bình</v>
          </cell>
          <cell r="D220" t="str">
            <v>xã Thanh Bình</v>
          </cell>
          <cell r="F220">
            <v>0</v>
          </cell>
          <cell r="H220">
            <v>0</v>
          </cell>
          <cell r="J220">
            <v>0</v>
          </cell>
          <cell r="Z220">
            <v>0</v>
          </cell>
          <cell r="AC220">
            <v>0</v>
          </cell>
          <cell r="AD220">
            <v>0</v>
          </cell>
          <cell r="BM220">
            <v>0</v>
          </cell>
          <cell r="BN220">
            <v>0</v>
          </cell>
        </row>
        <row r="221">
          <cell r="A221" t="str">
            <v>A332</v>
          </cell>
          <cell r="B221">
            <v>0</v>
          </cell>
          <cell r="C221" t="str">
            <v>Trường PTDTBT THCS Trung Chải, xã Trung Chải</v>
          </cell>
          <cell r="D221" t="str">
            <v>xã Trung Chải</v>
          </cell>
          <cell r="F221">
            <v>0</v>
          </cell>
          <cell r="H221">
            <v>0</v>
          </cell>
          <cell r="J221">
            <v>0</v>
          </cell>
          <cell r="Z221">
            <v>0</v>
          </cell>
          <cell r="AC221">
            <v>0</v>
          </cell>
          <cell r="AD221">
            <v>0</v>
          </cell>
          <cell r="BM221">
            <v>0</v>
          </cell>
          <cell r="BN221">
            <v>0</v>
          </cell>
        </row>
        <row r="222">
          <cell r="A222" t="str">
            <v>A333</v>
          </cell>
          <cell r="B222">
            <v>0</v>
          </cell>
          <cell r="C222" t="str">
            <v>Trường MN Trung Chải, xã Trung Chải</v>
          </cell>
          <cell r="D222" t="str">
            <v>xã Trung Chải</v>
          </cell>
          <cell r="F222">
            <v>0</v>
          </cell>
          <cell r="H222">
            <v>0</v>
          </cell>
          <cell r="J222">
            <v>0</v>
          </cell>
          <cell r="Z222">
            <v>0</v>
          </cell>
          <cell r="AC222">
            <v>0</v>
          </cell>
          <cell r="AD222">
            <v>0</v>
          </cell>
          <cell r="BM222">
            <v>0</v>
          </cell>
          <cell r="BN222">
            <v>0</v>
          </cell>
        </row>
        <row r="223">
          <cell r="A223" t="str">
            <v>A334</v>
          </cell>
          <cell r="B223">
            <v>0</v>
          </cell>
          <cell r="C223" t="str">
            <v>Hội trường kết hợp Nhà văn hóa xã Trung Chải</v>
          </cell>
          <cell r="D223" t="str">
            <v>xã Trung Chải</v>
          </cell>
          <cell r="F223">
            <v>0</v>
          </cell>
          <cell r="H223">
            <v>0</v>
          </cell>
          <cell r="J223">
            <v>0</v>
          </cell>
          <cell r="Z223">
            <v>0</v>
          </cell>
          <cell r="AC223">
            <v>0</v>
          </cell>
          <cell r="AD223">
            <v>0</v>
          </cell>
          <cell r="BM223">
            <v>0</v>
          </cell>
          <cell r="BN223">
            <v>0</v>
          </cell>
        </row>
        <row r="224">
          <cell r="A224" t="str">
            <v>A335</v>
          </cell>
          <cell r="B224">
            <v>0</v>
          </cell>
          <cell r="C224" t="str">
            <v>Cấp điện thôn Can Hồ Mông, xã Ngũ Chỉ Sơn</v>
          </cell>
          <cell r="D224" t="str">
            <v>xã Ngũ Chỉ Sơn</v>
          </cell>
          <cell r="F224">
            <v>0</v>
          </cell>
          <cell r="H224">
            <v>0</v>
          </cell>
          <cell r="J224">
            <v>0</v>
          </cell>
          <cell r="Z224">
            <v>0</v>
          </cell>
          <cell r="AC224">
            <v>0</v>
          </cell>
          <cell r="AD224">
            <v>0</v>
          </cell>
          <cell r="BM224">
            <v>0</v>
          </cell>
          <cell r="BN224">
            <v>0</v>
          </cell>
        </row>
        <row r="225">
          <cell r="A225" t="str">
            <v>A336</v>
          </cell>
          <cell r="B225">
            <v>0</v>
          </cell>
          <cell r="C225" t="str">
            <v>Trường PTDTBT Tiểu học Tả Giàng Phìn, xã Ngũ Chỉ Sơn</v>
          </cell>
          <cell r="D225" t="str">
            <v>xã Ngũ Chỉ Sơn</v>
          </cell>
          <cell r="F225">
            <v>0</v>
          </cell>
          <cell r="H225">
            <v>0</v>
          </cell>
          <cell r="J225">
            <v>0</v>
          </cell>
          <cell r="Z225">
            <v>0</v>
          </cell>
          <cell r="AC225">
            <v>0</v>
          </cell>
          <cell r="AD225">
            <v>0</v>
          </cell>
          <cell r="BM225">
            <v>0</v>
          </cell>
          <cell r="BN225">
            <v>0</v>
          </cell>
        </row>
        <row r="226">
          <cell r="A226" t="str">
            <v>A337</v>
          </cell>
          <cell r="B226">
            <v>0</v>
          </cell>
          <cell r="C226" t="str">
            <v>Trường PTDTBT THCS Bản Khoang, xã Ngũ Chỉ Sơn</v>
          </cell>
          <cell r="D226" t="str">
            <v>xã Ngũ Chỉ Sơn</v>
          </cell>
          <cell r="F226">
            <v>0</v>
          </cell>
          <cell r="H226">
            <v>0</v>
          </cell>
          <cell r="J226">
            <v>0</v>
          </cell>
          <cell r="Z226">
            <v>0</v>
          </cell>
          <cell r="AC226">
            <v>0</v>
          </cell>
          <cell r="AD226">
            <v>0</v>
          </cell>
          <cell r="BM226">
            <v>0</v>
          </cell>
          <cell r="BN226">
            <v>0</v>
          </cell>
        </row>
        <row r="227">
          <cell r="A227" t="str">
            <v>A338</v>
          </cell>
          <cell r="B227">
            <v>0</v>
          </cell>
          <cell r="C227" t="str">
            <v>Trường MN Bản Khoang, xã Ngũ Chỉ Sơn</v>
          </cell>
          <cell r="D227" t="str">
            <v>xã Ngũ Chỉ Sơn</v>
          </cell>
          <cell r="F227">
            <v>0</v>
          </cell>
          <cell r="H227">
            <v>0</v>
          </cell>
          <cell r="J227">
            <v>0</v>
          </cell>
          <cell r="Z227">
            <v>0</v>
          </cell>
          <cell r="AC227">
            <v>0</v>
          </cell>
          <cell r="AD227">
            <v>0</v>
          </cell>
          <cell r="BM227">
            <v>0</v>
          </cell>
          <cell r="BN227">
            <v>0</v>
          </cell>
        </row>
        <row r="228">
          <cell r="A228" t="str">
            <v>A339</v>
          </cell>
          <cell r="B228">
            <v>0</v>
          </cell>
          <cell r="C228" t="str">
            <v>Trường THCS Tả Giàng Phìn, xã Ngũ Chỉ Sơn</v>
          </cell>
          <cell r="D228" t="str">
            <v>xã Ngũ Chỉ Sơn</v>
          </cell>
          <cell r="F228">
            <v>0</v>
          </cell>
          <cell r="H228">
            <v>0</v>
          </cell>
          <cell r="J228">
            <v>0</v>
          </cell>
          <cell r="Z228">
            <v>0</v>
          </cell>
          <cell r="AC228">
            <v>0</v>
          </cell>
          <cell r="AD228">
            <v>0</v>
          </cell>
          <cell r="BM228">
            <v>0</v>
          </cell>
          <cell r="BN228">
            <v>0</v>
          </cell>
        </row>
        <row r="229">
          <cell r="A229" t="str">
            <v>A340</v>
          </cell>
          <cell r="B229">
            <v>0</v>
          </cell>
          <cell r="C229" t="str">
            <v>Trường PTDTBT THCS Lao Chải, xã Hoàng Liên</v>
          </cell>
          <cell r="D229" t="str">
            <v>xã Hoàng Liên</v>
          </cell>
          <cell r="F229">
            <v>0</v>
          </cell>
          <cell r="H229">
            <v>0</v>
          </cell>
          <cell r="J229">
            <v>0</v>
          </cell>
          <cell r="Z229">
            <v>0</v>
          </cell>
          <cell r="AC229">
            <v>0</v>
          </cell>
          <cell r="AD229">
            <v>0</v>
          </cell>
          <cell r="BM229">
            <v>0</v>
          </cell>
          <cell r="BN229">
            <v>0</v>
          </cell>
        </row>
        <row r="230">
          <cell r="A230" t="str">
            <v>A341</v>
          </cell>
          <cell r="B230">
            <v>0</v>
          </cell>
          <cell r="C230" t="str">
            <v>Trường MN Lao Chải, xã Hoàng Liên</v>
          </cell>
          <cell r="D230" t="str">
            <v>xã Hoàng Liên</v>
          </cell>
          <cell r="F230">
            <v>0</v>
          </cell>
          <cell r="H230">
            <v>0</v>
          </cell>
          <cell r="J230">
            <v>0</v>
          </cell>
          <cell r="Z230">
            <v>0</v>
          </cell>
          <cell r="AC230">
            <v>0</v>
          </cell>
          <cell r="AD230">
            <v>0</v>
          </cell>
          <cell r="BM230">
            <v>0</v>
          </cell>
          <cell r="BN230">
            <v>0</v>
          </cell>
        </row>
        <row r="231">
          <cell r="A231" t="str">
            <v>A342</v>
          </cell>
          <cell r="B231">
            <v>0</v>
          </cell>
          <cell r="C231" t="str">
            <v>Trường PTDTBT TH&amp;THCS Tả Van, xã Tả Van</v>
          </cell>
          <cell r="D231" t="str">
            <v>xã Tả Van</v>
          </cell>
          <cell r="F231">
            <v>0</v>
          </cell>
          <cell r="H231">
            <v>0</v>
          </cell>
          <cell r="J231">
            <v>0</v>
          </cell>
          <cell r="Z231">
            <v>0</v>
          </cell>
          <cell r="AC231">
            <v>0</v>
          </cell>
          <cell r="AD231">
            <v>0</v>
          </cell>
          <cell r="BM231">
            <v>0</v>
          </cell>
          <cell r="BN231">
            <v>0</v>
          </cell>
        </row>
        <row r="232">
          <cell r="A232" t="str">
            <v>A343</v>
          </cell>
          <cell r="B232">
            <v>7927884</v>
          </cell>
          <cell r="C232" t="str">
            <v>Trường MN Tả Phìn, xã Tả Phìn</v>
          </cell>
          <cell r="D232" t="str">
            <v>xã Tả Phìn</v>
          </cell>
          <cell r="F232">
            <v>616.06770000000006</v>
          </cell>
          <cell r="H232">
            <v>577.64979800000003</v>
          </cell>
          <cell r="J232" t="str">
            <v>10/12/2021-8/2/2022</v>
          </cell>
          <cell r="Z232">
            <v>300</v>
          </cell>
          <cell r="AC232">
            <v>278</v>
          </cell>
          <cell r="AD232">
            <v>578</v>
          </cell>
          <cell r="BM232" t="str">
            <v>822 ngày 12/11/2021</v>
          </cell>
          <cell r="BN232" t="str">
            <v>196 ngày 16/05/2022</v>
          </cell>
        </row>
        <row r="233">
          <cell r="A233" t="str">
            <v>A344</v>
          </cell>
          <cell r="B233">
            <v>44600</v>
          </cell>
          <cell r="C233" t="str">
            <v>Trường Tiểu học Tả Phìn, xã Tả Phìn</v>
          </cell>
          <cell r="D233" t="str">
            <v>xã Tả Phìn</v>
          </cell>
          <cell r="F233">
            <v>44600</v>
          </cell>
          <cell r="H233">
            <v>578</v>
          </cell>
          <cell r="J233">
            <v>578</v>
          </cell>
          <cell r="Z233">
            <v>578</v>
          </cell>
          <cell r="AC233">
            <v>44600</v>
          </cell>
          <cell r="AD233">
            <v>0</v>
          </cell>
          <cell r="BM233">
            <v>0</v>
          </cell>
          <cell r="BN233">
            <v>0</v>
          </cell>
        </row>
        <row r="234">
          <cell r="A234" t="str">
            <v>A345</v>
          </cell>
          <cell r="B234">
            <v>7972192</v>
          </cell>
          <cell r="C234" t="str">
            <v>Trường THCS Tả Phìn, xã Tả Phìn</v>
          </cell>
          <cell r="D234" t="str">
            <v>xã Tả Phìn</v>
          </cell>
          <cell r="F234">
            <v>880</v>
          </cell>
          <cell r="H234">
            <v>0</v>
          </cell>
          <cell r="J234">
            <v>0</v>
          </cell>
          <cell r="Z234">
            <v>0</v>
          </cell>
          <cell r="AC234">
            <v>220</v>
          </cell>
          <cell r="AD234">
            <v>0</v>
          </cell>
          <cell r="BM234" t="str">
            <v>2651 ngày 30/08/2022</v>
          </cell>
          <cell r="BN234">
            <v>0</v>
          </cell>
        </row>
        <row r="235">
          <cell r="A235" t="str">
            <v>A346</v>
          </cell>
          <cell r="B235">
            <v>215.5999755859375</v>
          </cell>
          <cell r="C235" t="str">
            <v>Ngoại thất, đường dạo tu viện Tả Phìn, xã Tả Phìn</v>
          </cell>
          <cell r="D235" t="str">
            <v>xã Tả Phìn</v>
          </cell>
          <cell r="F235">
            <v>215.5999755859375</v>
          </cell>
          <cell r="H235">
            <v>0</v>
          </cell>
          <cell r="J235">
            <v>0</v>
          </cell>
          <cell r="Z235">
            <v>0</v>
          </cell>
          <cell r="AC235">
            <v>215.5999755859375</v>
          </cell>
          <cell r="AD235">
            <v>0</v>
          </cell>
          <cell r="BM235">
            <v>0</v>
          </cell>
          <cell r="BN235">
            <v>0</v>
          </cell>
        </row>
        <row r="236">
          <cell r="A236" t="str">
            <v>A347</v>
          </cell>
          <cell r="B236">
            <v>0</v>
          </cell>
          <cell r="C236" t="str">
            <v>Trường MN Nậm Cang, xã Liên Minh</v>
          </cell>
          <cell r="D236" t="str">
            <v>xã Liên Minh</v>
          </cell>
          <cell r="F236">
            <v>0</v>
          </cell>
          <cell r="H236">
            <v>0</v>
          </cell>
          <cell r="J236">
            <v>0</v>
          </cell>
          <cell r="Z236">
            <v>0</v>
          </cell>
          <cell r="AC236">
            <v>0</v>
          </cell>
          <cell r="AD236">
            <v>0</v>
          </cell>
          <cell r="BM236">
            <v>0</v>
          </cell>
          <cell r="BN236">
            <v>0</v>
          </cell>
        </row>
        <row r="237">
          <cell r="A237" t="str">
            <v>A348</v>
          </cell>
          <cell r="B237">
            <v>0</v>
          </cell>
          <cell r="C237" t="str">
            <v>Trường PTDTBT THCS Nậm Sài, xã Liên Minh</v>
          </cell>
          <cell r="D237" t="str">
            <v>xã Liên Minh</v>
          </cell>
          <cell r="F237">
            <v>0</v>
          </cell>
          <cell r="H237">
            <v>0</v>
          </cell>
          <cell r="J237">
            <v>0</v>
          </cell>
          <cell r="Z237">
            <v>0</v>
          </cell>
          <cell r="AC237">
            <v>0</v>
          </cell>
          <cell r="AD237">
            <v>0</v>
          </cell>
          <cell r="BM237">
            <v>0</v>
          </cell>
          <cell r="BN237">
            <v>0</v>
          </cell>
        </row>
        <row r="238">
          <cell r="A238" t="str">
            <v>A349</v>
          </cell>
          <cell r="B238">
            <v>0</v>
          </cell>
          <cell r="C238" t="str">
            <v>Trường THCS Nậm Cang, xã Liên Minh</v>
          </cell>
          <cell r="D238" t="str">
            <v>xã Liên Minh</v>
          </cell>
          <cell r="F238">
            <v>0</v>
          </cell>
          <cell r="H238">
            <v>0</v>
          </cell>
          <cell r="J238">
            <v>0</v>
          </cell>
          <cell r="Z238">
            <v>0</v>
          </cell>
          <cell r="AC238">
            <v>0</v>
          </cell>
          <cell r="AD238">
            <v>0</v>
          </cell>
          <cell r="BM238">
            <v>0</v>
          </cell>
          <cell r="BN238">
            <v>0</v>
          </cell>
        </row>
        <row r="239">
          <cell r="A239" t="str">
            <v>A350</v>
          </cell>
          <cell r="B239">
            <v>0</v>
          </cell>
          <cell r="C239" t="str">
            <v>Trường MN Suối Thầu, xã Mường Bo</v>
          </cell>
          <cell r="D239" t="str">
            <v>xã Mường Bo</v>
          </cell>
          <cell r="F239">
            <v>0</v>
          </cell>
          <cell r="H239">
            <v>0</v>
          </cell>
          <cell r="J239">
            <v>0</v>
          </cell>
          <cell r="Z239">
            <v>0</v>
          </cell>
          <cell r="AC239">
            <v>0</v>
          </cell>
          <cell r="AD239">
            <v>0</v>
          </cell>
          <cell r="BM239">
            <v>0</v>
          </cell>
          <cell r="BN239">
            <v>0</v>
          </cell>
        </row>
        <row r="240">
          <cell r="A240" t="str">
            <v>A351</v>
          </cell>
          <cell r="B240">
            <v>0</v>
          </cell>
          <cell r="C240" t="str">
            <v>Trường PTDTBT THCS Thanh Phú, xã Mường Bo</v>
          </cell>
          <cell r="D240" t="str">
            <v>xã Mường Bo</v>
          </cell>
          <cell r="F240">
            <v>0</v>
          </cell>
          <cell r="H240">
            <v>0</v>
          </cell>
          <cell r="J240">
            <v>0</v>
          </cell>
          <cell r="Z240">
            <v>0</v>
          </cell>
          <cell r="AC240">
            <v>0</v>
          </cell>
          <cell r="AD240">
            <v>0</v>
          </cell>
          <cell r="BM240">
            <v>0</v>
          </cell>
          <cell r="BN240">
            <v>0</v>
          </cell>
        </row>
        <row r="241">
          <cell r="A241" t="str">
            <v>A352</v>
          </cell>
          <cell r="B241">
            <v>0</v>
          </cell>
          <cell r="C241" t="str">
            <v>Trường TH Sử Pán xã Mường Hoa</v>
          </cell>
          <cell r="D241" t="str">
            <v>xã Mường Hoa</v>
          </cell>
          <cell r="F241">
            <v>0</v>
          </cell>
          <cell r="H241">
            <v>0</v>
          </cell>
          <cell r="J241">
            <v>0</v>
          </cell>
          <cell r="Z241">
            <v>0</v>
          </cell>
          <cell r="AC241">
            <v>0</v>
          </cell>
          <cell r="AD241">
            <v>0</v>
          </cell>
          <cell r="BM241">
            <v>0</v>
          </cell>
          <cell r="BN241">
            <v>0</v>
          </cell>
        </row>
        <row r="242">
          <cell r="A242" t="str">
            <v>A353</v>
          </cell>
          <cell r="B242">
            <v>0</v>
          </cell>
          <cell r="C242" t="str">
            <v>Trường THCS Sử Pán xã Mường Hoa</v>
          </cell>
          <cell r="D242" t="str">
            <v>xã Mường Hoa</v>
          </cell>
          <cell r="F242">
            <v>0</v>
          </cell>
          <cell r="H242">
            <v>0</v>
          </cell>
          <cell r="J242">
            <v>0</v>
          </cell>
          <cell r="Z242">
            <v>0</v>
          </cell>
          <cell r="AC242">
            <v>0</v>
          </cell>
          <cell r="AD242">
            <v>0</v>
          </cell>
          <cell r="BM242">
            <v>0</v>
          </cell>
          <cell r="BN242">
            <v>0</v>
          </cell>
        </row>
        <row r="243">
          <cell r="A243" t="str">
            <v>A354</v>
          </cell>
          <cell r="B243">
            <v>7959619</v>
          </cell>
          <cell r="C243" t="str">
            <v>Đầu tư đường điện thôn Hầu Chư Ngài, xã Mường Hoa</v>
          </cell>
          <cell r="D243" t="str">
            <v>xã Mường Hoa</v>
          </cell>
          <cell r="F243">
            <v>1830</v>
          </cell>
          <cell r="H243">
            <v>0</v>
          </cell>
          <cell r="J243">
            <v>0</v>
          </cell>
          <cell r="Z243">
            <v>0</v>
          </cell>
          <cell r="AC243">
            <v>600</v>
          </cell>
          <cell r="AD243">
            <v>600</v>
          </cell>
          <cell r="BM243" t="str">
            <v>234 ngày 06/6/2022</v>
          </cell>
          <cell r="BN243">
            <v>600</v>
          </cell>
        </row>
        <row r="244">
          <cell r="A244" t="str">
            <v>A355</v>
          </cell>
          <cell r="B244">
            <v>7927885</v>
          </cell>
          <cell r="C244" t="str">
            <v>Trụ sở Công an - Quân sự xã Mường Hoa</v>
          </cell>
          <cell r="D244" t="str">
            <v>xã Mường Hoa</v>
          </cell>
          <cell r="F244">
            <v>4000</v>
          </cell>
          <cell r="H244">
            <v>600</v>
          </cell>
          <cell r="J244">
            <v>600</v>
          </cell>
          <cell r="Z244">
            <v>2000</v>
          </cell>
          <cell r="AC244">
            <v>1000</v>
          </cell>
          <cell r="AD244">
            <v>3000</v>
          </cell>
          <cell r="BM244" t="str">
            <v>849 ngày 15/11/2021</v>
          </cell>
          <cell r="BN244">
            <v>3000</v>
          </cell>
        </row>
        <row r="245">
          <cell r="A245" t="str">
            <v>A356</v>
          </cell>
          <cell r="B245">
            <v>7962556</v>
          </cell>
          <cell r="C245" t="str">
            <v>Cấp điện đội 1 thôn Bản Kim, xã Thanh Bình</v>
          </cell>
          <cell r="D245" t="str">
            <v>xã Thanh Bình</v>
          </cell>
          <cell r="F245">
            <v>3900</v>
          </cell>
          <cell r="H245">
            <v>3000</v>
          </cell>
          <cell r="J245">
            <v>3000</v>
          </cell>
          <cell r="Z245">
            <v>3000</v>
          </cell>
          <cell r="AC245">
            <v>780</v>
          </cell>
          <cell r="AD245">
            <v>0</v>
          </cell>
          <cell r="BM245" t="str">
            <v>1987 ngày 05/7/2022</v>
          </cell>
          <cell r="BN245">
            <v>0</v>
          </cell>
        </row>
        <row r="246">
          <cell r="A246" t="str">
            <v>A357</v>
          </cell>
          <cell r="B246">
            <v>7929470</v>
          </cell>
          <cell r="C246" t="str">
            <v>Trụ sở- Công an - Quân sự xã Thanh Bình</v>
          </cell>
          <cell r="D246" t="str">
            <v>xã Thanh Bình</v>
          </cell>
          <cell r="F246">
            <v>4000</v>
          </cell>
          <cell r="H246">
            <v>0</v>
          </cell>
          <cell r="J246">
            <v>0</v>
          </cell>
          <cell r="Z246">
            <v>2000</v>
          </cell>
          <cell r="AC246">
            <v>1000</v>
          </cell>
          <cell r="AD246">
            <v>3000</v>
          </cell>
          <cell r="BM246" t="str">
            <v>850 ngày 22/11/2021</v>
          </cell>
          <cell r="BN246">
            <v>3000</v>
          </cell>
        </row>
        <row r="247">
          <cell r="A247" t="str">
            <v>A359</v>
          </cell>
          <cell r="B247">
            <v>7947525</v>
          </cell>
          <cell r="C247" t="str">
            <v>Trung tâm văn hóa kết hợp sinh hoạt du lịch cộng đồng, phường Ô Quý Hồ</v>
          </cell>
          <cell r="D247" t="str">
            <v>phường Ô Quý Hồ</v>
          </cell>
          <cell r="F247">
            <v>4400</v>
          </cell>
          <cell r="H247">
            <v>3000</v>
          </cell>
          <cell r="J247">
            <v>3000</v>
          </cell>
          <cell r="Z247">
            <v>3000</v>
          </cell>
          <cell r="AC247">
            <v>1400</v>
          </cell>
          <cell r="AD247">
            <v>1400</v>
          </cell>
          <cell r="BM247" t="str">
            <v>90 ngày 14/03/2022</v>
          </cell>
          <cell r="BN247">
            <v>1400</v>
          </cell>
        </row>
        <row r="248">
          <cell r="A248" t="str">
            <v>A360</v>
          </cell>
          <cell r="B248">
            <v>7920714</v>
          </cell>
          <cell r="C248" t="str">
            <v>Kè chống sạt lở BTCT, nâng cấp hệ thống điện chiếu sáng nghĩa trang liệt sỹ thị xã Sa Pa</v>
          </cell>
          <cell r="D248" t="str">
            <v>phường Ô Quý Hồ</v>
          </cell>
          <cell r="F248">
            <v>1534.614</v>
          </cell>
          <cell r="H248">
            <v>1400</v>
          </cell>
          <cell r="J248">
            <v>1400</v>
          </cell>
          <cell r="Z248">
            <v>550</v>
          </cell>
          <cell r="AC248">
            <v>500</v>
          </cell>
          <cell r="AD248">
            <v>1050</v>
          </cell>
          <cell r="BM248" t="str">
            <v>Số 659 ngày 23/9/2021
Số 233 ngày 06/6/2022</v>
          </cell>
          <cell r="BN248">
            <v>1050</v>
          </cell>
        </row>
        <row r="249">
          <cell r="A249" t="str">
            <v>A361</v>
          </cell>
          <cell r="B249">
            <v>44803</v>
          </cell>
          <cell r="C249" t="str">
            <v>Nhà vệ sinh công cộng phường Phan Si Păng</v>
          </cell>
          <cell r="D249" t="str">
            <v>phường Phan Si Păng</v>
          </cell>
          <cell r="F249">
            <v>44803</v>
          </cell>
          <cell r="H249">
            <v>1050</v>
          </cell>
          <cell r="J249">
            <v>1050</v>
          </cell>
          <cell r="Z249">
            <v>1050</v>
          </cell>
          <cell r="AC249">
            <v>250</v>
          </cell>
          <cell r="AD249">
            <v>0</v>
          </cell>
          <cell r="BM249">
            <v>250</v>
          </cell>
          <cell r="BN249">
            <v>0</v>
          </cell>
        </row>
        <row r="250">
          <cell r="A250" t="str">
            <v>A363</v>
          </cell>
          <cell r="B250">
            <v>7770578</v>
          </cell>
          <cell r="C250" t="str">
            <v>Khắc phục bão lũ đường đi Sả Séng xã Sa Pả</v>
          </cell>
          <cell r="D250" t="str">
            <v>xã Sa Pả</v>
          </cell>
          <cell r="F250">
            <v>699.43949599999996</v>
          </cell>
          <cell r="H250">
            <v>544.1961</v>
          </cell>
          <cell r="J250" t="str">
            <v>25/9/2019 - 28/5/2020</v>
          </cell>
          <cell r="Z250">
            <v>304</v>
          </cell>
          <cell r="AC250">
            <v>544.19580078125</v>
          </cell>
          <cell r="AD250">
            <v>304</v>
          </cell>
          <cell r="BM250" t="str">
            <v>651 ngày 24/7/2019</v>
          </cell>
          <cell r="BN250" t="str">
            <v>Số 996 ngày 24/11/2020</v>
          </cell>
        </row>
        <row r="251">
          <cell r="A251" t="str">
            <v>A364</v>
          </cell>
          <cell r="B251">
            <v>7897025</v>
          </cell>
          <cell r="C251" t="str">
            <v>Đường thôn Gia Khấu, Suối Thầu, xã Ngũ Chỉ Sơn, thị xã Sa Pa kết nối đường đi xã Phin Ngan, huyện Bát Xát</v>
          </cell>
          <cell r="D251" t="str">
            <v>xã Tả Phìn, Ngũ Chỉ Sơn</v>
          </cell>
          <cell r="F251">
            <v>17100</v>
          </cell>
          <cell r="H251">
            <v>0</v>
          </cell>
          <cell r="J251">
            <v>0</v>
          </cell>
          <cell r="Z251">
            <v>4500</v>
          </cell>
          <cell r="AC251">
            <v>1000</v>
          </cell>
          <cell r="AD251">
            <v>5500</v>
          </cell>
          <cell r="BM251" t="str">
            <v>Số 1480 ngày 07/5/2021
Số 1655 ngày 28/7/2022</v>
          </cell>
          <cell r="BN251">
            <v>0</v>
          </cell>
        </row>
        <row r="252">
          <cell r="A252" t="str">
            <v>A365</v>
          </cell>
          <cell r="B252">
            <v>7897024</v>
          </cell>
          <cell r="C252" t="str">
            <v>Lát đá vỉa hè, rãnh thoát nước QL4D (đoạn KM 105 đến KM108+100), thị xã Sa Pa</v>
          </cell>
          <cell r="D252" t="str">
            <v>phường Sa Pả, Hàm Rồng</v>
          </cell>
          <cell r="F252">
            <v>14280</v>
          </cell>
          <cell r="H252">
            <v>0</v>
          </cell>
          <cell r="J252">
            <v>0</v>
          </cell>
          <cell r="Z252">
            <v>4930</v>
          </cell>
          <cell r="AC252">
            <v>1500</v>
          </cell>
          <cell r="AD252">
            <v>6430</v>
          </cell>
          <cell r="BM252" t="str">
            <v>Số 1427 ngày 04/5/2021</v>
          </cell>
          <cell r="BN252">
            <v>0</v>
          </cell>
        </row>
        <row r="253">
          <cell r="A253" t="str">
            <v>A366</v>
          </cell>
          <cell r="B253">
            <v>7897026</v>
          </cell>
          <cell r="C253" t="str">
            <v>Nâng cấp, mở rộng đường vào UBND xã Mường Hoa, thị xã Sa Pa, tỉnh Lào Cai</v>
          </cell>
          <cell r="D253" t="str">
            <v>xã Mường Hoa</v>
          </cell>
          <cell r="F253">
            <v>10000</v>
          </cell>
          <cell r="H253">
            <v>0</v>
          </cell>
          <cell r="J253">
            <v>0</v>
          </cell>
          <cell r="Z253">
            <v>1500</v>
          </cell>
          <cell r="AC253">
            <v>0</v>
          </cell>
          <cell r="AD253">
            <v>1500</v>
          </cell>
          <cell r="BM253" t="str">
            <v>Số 1482ngày 07/5/2021</v>
          </cell>
          <cell r="BN253">
            <v>0</v>
          </cell>
        </row>
        <row r="254">
          <cell r="A254" t="str">
            <v>A367</v>
          </cell>
          <cell r="B254">
            <v>44791</v>
          </cell>
          <cell r="C254" t="str">
            <v>Quy hoạch chi tiết xây dựng Khu đô thị du lịch sinh thái, du lịch cộng đồng suối Mường Hoa, thị xã Sa Pa</v>
          </cell>
          <cell r="D254" t="str">
            <v>phường Ô Quý Hồ</v>
          </cell>
          <cell r="F254">
            <v>44791</v>
          </cell>
          <cell r="H254">
            <v>0</v>
          </cell>
          <cell r="J254">
            <v>0</v>
          </cell>
          <cell r="Z254">
            <v>0</v>
          </cell>
          <cell r="AC254">
            <v>44791</v>
          </cell>
          <cell r="AD254">
            <v>0</v>
          </cell>
          <cell r="BM254">
            <v>1500</v>
          </cell>
          <cell r="BN254">
            <v>0</v>
          </cell>
        </row>
        <row r="255">
          <cell r="A255" t="str">
            <v>A368</v>
          </cell>
          <cell r="B255">
            <v>7757032</v>
          </cell>
          <cell r="C255" t="str">
            <v>Thủy lợi đội 2 Ý Lình Hồ 1 xã San Sả Hồ</v>
          </cell>
          <cell r="D255" t="str">
            <v>xã San Sả Hồ</v>
          </cell>
          <cell r="F255">
            <v>1980.1913959999999</v>
          </cell>
          <cell r="H255">
            <v>1304.9078000000002</v>
          </cell>
          <cell r="J255" t="str">
            <v>20/8/2019 - 20/2/2020</v>
          </cell>
          <cell r="Z255">
            <v>513</v>
          </cell>
          <cell r="AC255">
            <v>1304.9072265625</v>
          </cell>
          <cell r="AD255">
            <v>513</v>
          </cell>
          <cell r="BM255" t="str">
            <v>Số 1441 ngày 31/10/2018</v>
          </cell>
          <cell r="BN255" t="str">
            <v>Số 1102 ngày 10/12/2020</v>
          </cell>
        </row>
        <row r="256">
          <cell r="A256" t="str">
            <v>A369</v>
          </cell>
          <cell r="B256">
            <v>7779305</v>
          </cell>
          <cell r="C256" t="str">
            <v>Xóa phòng học tạm tại trường TH Thanh Kim (xã Thanh Bình)</v>
          </cell>
          <cell r="D256" t="str">
            <v>Xã Thanh Bình</v>
          </cell>
          <cell r="F256">
            <v>3649.7709049999999</v>
          </cell>
          <cell r="H256">
            <v>3635.3145</v>
          </cell>
          <cell r="J256" t="str">
            <v>20/06/2020-14/3/2021</v>
          </cell>
          <cell r="Z256">
            <v>1235</v>
          </cell>
          <cell r="AC256">
            <v>3635.314453125</v>
          </cell>
          <cell r="AD256">
            <v>1235</v>
          </cell>
          <cell r="BM256" t="str">
            <v>Số 948 ngày 6/9/2019</v>
          </cell>
          <cell r="BN256" t="str">
            <v>Số 407 ngày 24/6/2021</v>
          </cell>
        </row>
        <row r="257">
          <cell r="A257" t="str">
            <v>A370</v>
          </cell>
          <cell r="B257">
            <v>7958705</v>
          </cell>
          <cell r="C257" t="str">
            <v>Hạ tầng kỹ thuật khu vực Giàng Tra, phường Hàm Rồng</v>
          </cell>
          <cell r="D257" t="str">
            <v>Phường Hàm Rồng</v>
          </cell>
          <cell r="F257">
            <v>313925</v>
          </cell>
          <cell r="H257">
            <v>1235</v>
          </cell>
          <cell r="J257">
            <v>1235</v>
          </cell>
          <cell r="Z257">
            <v>1235</v>
          </cell>
          <cell r="AC257">
            <v>20000</v>
          </cell>
          <cell r="AD257">
            <v>20000</v>
          </cell>
          <cell r="BM257" t="str">
            <v>số 266 ngày 01/06/2022</v>
          </cell>
          <cell r="BN257">
            <v>20000</v>
          </cell>
        </row>
        <row r="258">
          <cell r="A258" t="str">
            <v>A371</v>
          </cell>
          <cell r="B258">
            <v>7683708</v>
          </cell>
          <cell r="C258" t="str">
            <v>Sửa chữa cấp nước sinh hoạt thôn Mường Bo 1 xã Thanh Phú</v>
          </cell>
          <cell r="D258" t="str">
            <v>xã Mường Bo</v>
          </cell>
          <cell r="F258">
            <v>1436.586</v>
          </cell>
          <cell r="H258">
            <v>1408.99</v>
          </cell>
          <cell r="J258" t="str">
            <v>4/2018-8/2018</v>
          </cell>
          <cell r="Z258">
            <v>119</v>
          </cell>
          <cell r="AC258">
            <v>1408.9892578125</v>
          </cell>
          <cell r="AD258">
            <v>119</v>
          </cell>
          <cell r="BM258" t="str">
            <v>Số 407 ngày 11/4/2018</v>
          </cell>
          <cell r="BN258" t="str">
            <v>Số 242 ngày 13/5/2020</v>
          </cell>
        </row>
        <row r="259">
          <cell r="A259" t="str">
            <v>A372</v>
          </cell>
          <cell r="B259">
            <v>7778251</v>
          </cell>
          <cell r="C259" t="str">
            <v>Nâng cấp sửa chữa Thủy lợi Chảo Duần Mình thôn Sín Chải A xã Thanh Phú</v>
          </cell>
          <cell r="D259" t="str">
            <v>xã Mường Bo</v>
          </cell>
          <cell r="F259">
            <v>599.93753800000002</v>
          </cell>
          <cell r="H259">
            <v>574.21749999999997</v>
          </cell>
          <cell r="J259" t="str">
            <v>04/10/2019 - 01/1/2020</v>
          </cell>
          <cell r="Z259">
            <v>94</v>
          </cell>
          <cell r="AC259">
            <v>574.21728515625</v>
          </cell>
          <cell r="AD259">
            <v>94</v>
          </cell>
          <cell r="BM259" t="str">
            <v>Số 903 ngày27/8/2019</v>
          </cell>
          <cell r="BN259" t="str">
            <v>Số 861 ngày 12/11/2020</v>
          </cell>
        </row>
        <row r="260">
          <cell r="A260" t="str">
            <v>A373</v>
          </cell>
          <cell r="B260">
            <v>7813365</v>
          </cell>
          <cell r="C260" t="str">
            <v>Thủy lợi Vạn Dền Sử 1 xã Sử Pán</v>
          </cell>
          <cell r="D260" t="str">
            <v>Xã Mường Hoa</v>
          </cell>
          <cell r="F260">
            <v>299.91792199999998</v>
          </cell>
          <cell r="H260">
            <v>297.27390000000003</v>
          </cell>
          <cell r="J260" t="str">
            <v>14/02/2020 - 14/5/2020</v>
          </cell>
          <cell r="Z260">
            <v>57</v>
          </cell>
          <cell r="AC260">
            <v>297.273681640625</v>
          </cell>
          <cell r="AD260">
            <v>57</v>
          </cell>
          <cell r="BM260" t="str">
            <v>Số 1515 ngày 20/12/2019</v>
          </cell>
          <cell r="BN260" t="str">
            <v>Số 830 ngày 09/11/2020</v>
          </cell>
        </row>
        <row r="261">
          <cell r="A261" t="str">
            <v>A374</v>
          </cell>
          <cell r="B261">
            <v>7797576</v>
          </cell>
          <cell r="C261" t="str">
            <v>Cấp nước sinh hoạt khu dân cư đội 2,3 thôn Lếch Mông xã Thanh Kim</v>
          </cell>
          <cell r="D261" t="str">
            <v>xã Thanh Bình</v>
          </cell>
          <cell r="F261">
            <v>1232.6832320000001</v>
          </cell>
          <cell r="H261">
            <v>1159.8215</v>
          </cell>
          <cell r="J261" t="str">
            <v>14/02/2020-14/5/2021</v>
          </cell>
          <cell r="Z261">
            <v>590</v>
          </cell>
          <cell r="AC261">
            <v>1159.8212890625</v>
          </cell>
          <cell r="AD261">
            <v>590</v>
          </cell>
          <cell r="BM261" t="str">
            <v>Số 1440 ngày 02/12/2019</v>
          </cell>
          <cell r="BN261" t="str">
            <v>Số 497  ngày 28/07/2021</v>
          </cell>
        </row>
        <row r="262">
          <cell r="A262" t="str">
            <v>A375</v>
          </cell>
          <cell r="B262">
            <v>7770532</v>
          </cell>
          <cell r="C262" t="str">
            <v>Thủy lợi Nậm Cang 2 xã Nậm Cang</v>
          </cell>
          <cell r="D262" t="str">
            <v>xã Liên Minh</v>
          </cell>
          <cell r="F262">
            <v>2240.4439619999998</v>
          </cell>
          <cell r="H262">
            <v>2113.9065999999998</v>
          </cell>
          <cell r="J262" t="str">
            <v>14/5/2019-12/5/2020</v>
          </cell>
          <cell r="Z262">
            <v>324</v>
          </cell>
          <cell r="AC262">
            <v>2113.90625</v>
          </cell>
          <cell r="AD262">
            <v>324</v>
          </cell>
          <cell r="BM262" t="str">
            <v>Số 648 ngày 22/7/2019</v>
          </cell>
          <cell r="BN262" t="str">
            <v>Số 498 ngày 28/07/2021</v>
          </cell>
        </row>
        <row r="263">
          <cell r="A263" t="str">
            <v>A376</v>
          </cell>
          <cell r="B263">
            <v>7814633</v>
          </cell>
          <cell r="C263" t="str">
            <v>Cống hộp thôn Suối Thầu 2 xã  Ngũ Chỉ Sơn</v>
          </cell>
          <cell r="D263" t="str">
            <v>xã Ngũ Chỉ Sơn</v>
          </cell>
          <cell r="F263">
            <v>1593.7808670000002</v>
          </cell>
          <cell r="H263">
            <v>1391.9454000000001</v>
          </cell>
          <cell r="J263" t="str">
            <v>20/02/2020-18/8/2020</v>
          </cell>
          <cell r="Z263">
            <v>92</v>
          </cell>
          <cell r="AC263">
            <v>1391.9453125</v>
          </cell>
          <cell r="AD263">
            <v>92</v>
          </cell>
          <cell r="BM263" t="str">
            <v>Số 05 ngày 16/01/2020</v>
          </cell>
          <cell r="BN263" t="str">
            <v>Số 469 ngày 28/07/2021</v>
          </cell>
        </row>
        <row r="264">
          <cell r="A264" t="str">
            <v>A377</v>
          </cell>
          <cell r="B264">
            <v>7792723</v>
          </cell>
          <cell r="C264" t="str">
            <v>Thủy lợi Dào Hang đội 4 Bản Kim xã Thanh Kim</v>
          </cell>
          <cell r="D264" t="str">
            <v>xã Thanh Kim</v>
          </cell>
          <cell r="F264">
            <v>2296.0501899999999</v>
          </cell>
          <cell r="H264">
            <v>2128.0745000000002</v>
          </cell>
          <cell r="J264" t="str">
            <v>24/12/2019-30/6/2020</v>
          </cell>
          <cell r="Z264">
            <v>38</v>
          </cell>
          <cell r="AC264">
            <v>2128.07421875</v>
          </cell>
          <cell r="AD264">
            <v>38</v>
          </cell>
          <cell r="BM264" t="str">
            <v>Số 1273 ngày 13/11/2019, 316 ngày 29/5/2020</v>
          </cell>
          <cell r="BN264" t="str">
            <v>Số 782 ngày 22/10/2020</v>
          </cell>
        </row>
        <row r="265">
          <cell r="A265" t="str">
            <v>A378</v>
          </cell>
          <cell r="B265">
            <v>7769090</v>
          </cell>
          <cell r="C265" t="str">
            <v>Khắc phục bão lũ đường Phùng Mông đi Phùng Dao xã Bản Phùng</v>
          </cell>
          <cell r="D265" t="str">
            <v>Thanh Bình</v>
          </cell>
          <cell r="F265">
            <v>1481.497946</v>
          </cell>
          <cell r="H265">
            <v>1255.6489999999999</v>
          </cell>
          <cell r="J265" t="str">
            <v>7/10/2019 - 13/4/2020</v>
          </cell>
          <cell r="Z265">
            <v>123</v>
          </cell>
          <cell r="AC265">
            <v>1255.6484375</v>
          </cell>
          <cell r="AD265">
            <v>123</v>
          </cell>
          <cell r="BM265" t="str">
            <v>589 ngày 05/7/2019</v>
          </cell>
          <cell r="BN265" t="str">
            <v>Số 288 ngày 26/5/2020</v>
          </cell>
        </row>
        <row r="266">
          <cell r="A266" t="str">
            <v>A379</v>
          </cell>
          <cell r="B266">
            <v>7770710</v>
          </cell>
          <cell r="C266" t="str">
            <v>Nâng cấp, sửa chữa đường Thanh Phú - Suối Thầu</v>
          </cell>
          <cell r="D266" t="str">
            <v>Xã Mường Bo</v>
          </cell>
          <cell r="F266">
            <v>1878.7099929999999</v>
          </cell>
          <cell r="H266">
            <v>1777.086515</v>
          </cell>
          <cell r="J266" t="str">
            <v>2/10/2019-27/5/2020</v>
          </cell>
          <cell r="Z266">
            <v>277</v>
          </cell>
          <cell r="AC266">
            <v>1777.0859375</v>
          </cell>
          <cell r="AD266">
            <v>277</v>
          </cell>
          <cell r="BM266" t="str">
            <v>Số 489 ngày 20/6/2019</v>
          </cell>
          <cell r="BN266" t="str">
            <v>Số 293 ngày 27/5/2020</v>
          </cell>
        </row>
        <row r="267">
          <cell r="A267" t="str">
            <v>A380</v>
          </cell>
          <cell r="B267">
            <v>7769089</v>
          </cell>
          <cell r="C267" t="str">
            <v>Sửa chữa trạm y tế xã Bản Phùng</v>
          </cell>
          <cell r="D267" t="str">
            <v>xã Thanh Bình</v>
          </cell>
          <cell r="F267">
            <v>798.88709800000004</v>
          </cell>
          <cell r="H267">
            <v>721.20100000000002</v>
          </cell>
          <cell r="J267" t="str">
            <v>25/9/2019- 26/2/2020</v>
          </cell>
          <cell r="Z267">
            <v>81</v>
          </cell>
          <cell r="AC267">
            <v>721.20068359375</v>
          </cell>
          <cell r="AD267">
            <v>81</v>
          </cell>
          <cell r="BM267" t="str">
            <v>588 ngày 05/7/2019</v>
          </cell>
          <cell r="BN267" t="str">
            <v>Số 441 ngày 25/6/2020</v>
          </cell>
        </row>
        <row r="268">
          <cell r="A268" t="str">
            <v>A381</v>
          </cell>
          <cell r="B268">
            <v>7804972</v>
          </cell>
          <cell r="C268" t="str">
            <v>Thủy lợi Chảo Lùng Chuân thôn Nậm Củn xã Thanh phú</v>
          </cell>
          <cell r="D268" t="str">
            <v>xã Thanh phú</v>
          </cell>
          <cell r="F268">
            <v>2361.5459190000001</v>
          </cell>
          <cell r="H268">
            <v>2221.3946000000001</v>
          </cell>
          <cell r="J268" t="str">
            <v>22/02/2020-19/11/2020</v>
          </cell>
          <cell r="Z268">
            <v>750</v>
          </cell>
          <cell r="AC268">
            <v>931</v>
          </cell>
          <cell r="AD268">
            <v>1681</v>
          </cell>
          <cell r="BM268" t="str">
            <v>Số 1567 ngày 26/12/2019</v>
          </cell>
          <cell r="BN268" t="str">
            <v>Số 62 ngày 11/02/2022</v>
          </cell>
        </row>
        <row r="269">
          <cell r="A269" t="str">
            <v>A382</v>
          </cell>
          <cell r="B269">
            <v>7757031</v>
          </cell>
          <cell r="C269" t="str">
            <v>Cấp nước sinh hoạt đội 2+3 thôn Ý Lình Hồ xã San Sả Hồ</v>
          </cell>
          <cell r="D269" t="str">
            <v>xã San Sả Hồ</v>
          </cell>
          <cell r="F269">
            <v>2079.657635</v>
          </cell>
          <cell r="H269">
            <v>1924.6546000000001</v>
          </cell>
          <cell r="J269" t="str">
            <v>10/9/2019-07/2/2020</v>
          </cell>
          <cell r="Z269">
            <v>488</v>
          </cell>
          <cell r="AC269">
            <v>1924.654296875</v>
          </cell>
          <cell r="AD269">
            <v>488</v>
          </cell>
          <cell r="BM269" t="str">
            <v>Số 1440 ngày 31/10/2018</v>
          </cell>
          <cell r="BN269" t="str">
            <v>Số 1155 ngày 17/12/2020</v>
          </cell>
        </row>
        <row r="270">
          <cell r="A270" t="str">
            <v>A383</v>
          </cell>
          <cell r="B270">
            <v>7830835</v>
          </cell>
          <cell r="C270" t="str">
            <v>Cấp nước sinh hoạt thôn Séo Trung Hồ Dao xã Bản Hồ</v>
          </cell>
          <cell r="D270" t="str">
            <v>xã Bản Hồ</v>
          </cell>
          <cell r="F270">
            <v>784.72149400000001</v>
          </cell>
          <cell r="H270">
            <v>662.15179999999998</v>
          </cell>
          <cell r="J270" t="str">
            <v>9/6/2020-7/9/2020</v>
          </cell>
          <cell r="Z270">
            <v>355</v>
          </cell>
          <cell r="AC270">
            <v>662.1513671875</v>
          </cell>
          <cell r="AD270">
            <v>355</v>
          </cell>
          <cell r="BM270" t="str">
            <v>Số 49 ngày 14/02/2020</v>
          </cell>
          <cell r="BN270" t="str">
            <v>Số 882 ngày 05/11/2020</v>
          </cell>
        </row>
        <row r="271">
          <cell r="A271" t="str">
            <v>A384</v>
          </cell>
          <cell r="B271">
            <v>7800816</v>
          </cell>
          <cell r="C271" t="str">
            <v>Thủy lợi Vù A Xát, Thào A Ké (Xóm 2) thôn Nậm Than xã Nậm Cang</v>
          </cell>
          <cell r="D271" t="str">
            <v>xã Liên Minh</v>
          </cell>
          <cell r="F271">
            <v>1899.5724399999999</v>
          </cell>
          <cell r="H271">
            <v>1731.8289</v>
          </cell>
          <cell r="J271" t="str">
            <v>08/7/2020-24/1/2021</v>
          </cell>
          <cell r="Z271">
            <v>932</v>
          </cell>
          <cell r="AC271">
            <v>1731.828125</v>
          </cell>
          <cell r="AD271">
            <v>932</v>
          </cell>
          <cell r="BM271" t="str">
            <v>Số 1445 ngày 31/10/2018</v>
          </cell>
          <cell r="BN271" t="str">
            <v>Số 446 ngày 12/07/2021</v>
          </cell>
        </row>
        <row r="272">
          <cell r="A272" t="str">
            <v>A385</v>
          </cell>
          <cell r="B272">
            <v>7779471</v>
          </cell>
          <cell r="C272" t="str">
            <v>Xóa phòng học tạm tại TH Suối Thầu xã Suối Thầu (xã Thanh Bình)</v>
          </cell>
          <cell r="D272" t="str">
            <v>xã Thanh Bình</v>
          </cell>
          <cell r="F272">
            <v>4823.2891190000009</v>
          </cell>
          <cell r="H272">
            <v>4483.1392999999998</v>
          </cell>
          <cell r="J272" t="str">
            <v>23/6/2020-1/4/2021</v>
          </cell>
          <cell r="Z272">
            <v>1283</v>
          </cell>
          <cell r="AC272">
            <v>4483.13671875</v>
          </cell>
          <cell r="AD272">
            <v>1283</v>
          </cell>
          <cell r="BM272" t="str">
            <v>Số 950 ngày 6/9/2019; số 270 ngày 22/5/2020</v>
          </cell>
          <cell r="BN272" t="str">
            <v>Số 635 ngày 9/9/2021</v>
          </cell>
        </row>
        <row r="273">
          <cell r="A273" t="str">
            <v>A386</v>
          </cell>
          <cell r="B273">
            <v>7753416</v>
          </cell>
          <cell r="C273" t="str">
            <v>Trường PTDTBT THCS Sa Pả xã Sa Pả (phường Hàm Rồng)</v>
          </cell>
          <cell r="D273" t="str">
            <v>Phường Hàm Rồng</v>
          </cell>
          <cell r="F273">
            <v>4593.8892939999996</v>
          </cell>
          <cell r="H273">
            <v>4576.2267000000002</v>
          </cell>
          <cell r="J273" t="str">
            <v>21/7/2019-28/12/2020</v>
          </cell>
          <cell r="Z273">
            <v>236</v>
          </cell>
          <cell r="AC273">
            <v>4576.2265625</v>
          </cell>
          <cell r="AD273">
            <v>236</v>
          </cell>
          <cell r="BM273" t="str">
            <v>Số 1405 ngày 30/10/2018</v>
          </cell>
          <cell r="BN273" t="str">
            <v>Số 414 ngày 30/06/2021</v>
          </cell>
        </row>
        <row r="274">
          <cell r="A274" t="str">
            <v>A387</v>
          </cell>
          <cell r="B274">
            <v>7753809</v>
          </cell>
          <cell r="C274" t="str">
            <v>Thủy lợi Xuần Chòi đội 4 Bản Kim xã Thanh Kim</v>
          </cell>
          <cell r="D274" t="str">
            <v>xã Thanh Bình</v>
          </cell>
          <cell r="F274">
            <v>3650.1748910000001</v>
          </cell>
          <cell r="H274">
            <v>3517.355</v>
          </cell>
          <cell r="J274" t="str">
            <v>02/9/2019 - 20/10/2020</v>
          </cell>
          <cell r="Z274">
            <v>168</v>
          </cell>
          <cell r="AC274">
            <v>3517.353515625</v>
          </cell>
          <cell r="AD274">
            <v>168</v>
          </cell>
          <cell r="BM274" t="str">
            <v>Số 1408 ngày 30/10/2018</v>
          </cell>
          <cell r="BN274" t="str">
            <v>Số 6 ngày 08/01/2021</v>
          </cell>
        </row>
        <row r="275">
          <cell r="A275" t="str">
            <v>A388</v>
          </cell>
          <cell r="B275">
            <v>7753810</v>
          </cell>
          <cell r="C275" t="str">
            <v>Thủy lợi khu Hang Cống thôn Lao Chải San 1 xã Lao Chải</v>
          </cell>
          <cell r="D275" t="str">
            <v>xã Hoàng Liên</v>
          </cell>
          <cell r="F275">
            <v>3399.181384</v>
          </cell>
          <cell r="H275">
            <v>3094.6289000000002</v>
          </cell>
          <cell r="J275" t="str">
            <v>15/7/2019 - 15/1/2020</v>
          </cell>
          <cell r="Z275">
            <v>95</v>
          </cell>
          <cell r="AC275">
            <v>3094.626953125</v>
          </cell>
          <cell r="AD275">
            <v>95</v>
          </cell>
          <cell r="BM275" t="str">
            <v>Số 1421 ngày 30/10/2018</v>
          </cell>
          <cell r="BN275" t="str">
            <v>Số 1182 ngày 25/12/2020</v>
          </cell>
        </row>
        <row r="276">
          <cell r="A276" t="str">
            <v>A389</v>
          </cell>
          <cell r="B276">
            <v>7754227</v>
          </cell>
          <cell r="C276" t="str">
            <v>Thủy lợi Ná Đông Hèo thôn La Ve xã Bản Hồ</v>
          </cell>
          <cell r="D276" t="str">
            <v>xã Bản Hồ</v>
          </cell>
          <cell r="F276">
            <v>2999.9576430000002</v>
          </cell>
          <cell r="H276">
            <v>2964.0048000000002</v>
          </cell>
          <cell r="J276" t="str">
            <v>20/8/2019 - 23/2/2020</v>
          </cell>
          <cell r="Z276">
            <v>364</v>
          </cell>
          <cell r="AC276">
            <v>2964.00390625</v>
          </cell>
          <cell r="AD276">
            <v>364</v>
          </cell>
          <cell r="BM276" t="str">
            <v>Số 1415 ngày 30/10/2018</v>
          </cell>
          <cell r="BN276" t="str">
            <v>Số 984 ngày 24/11/2020</v>
          </cell>
        </row>
        <row r="277">
          <cell r="A277" t="str">
            <v>A390</v>
          </cell>
          <cell r="B277">
            <v>7800813</v>
          </cell>
          <cell r="C277" t="str">
            <v>Khu dân cư tổ 7, thị trấn Sa Pa, huyện Sa Pa (nay là phường Cầu Mây, thị xã Sa Pa)</v>
          </cell>
          <cell r="D277" t="str">
            <v>Phường Phan Si Păng</v>
          </cell>
          <cell r="F277">
            <v>153801.12400000001</v>
          </cell>
          <cell r="H277">
            <v>0</v>
          </cell>
          <cell r="J277">
            <v>0</v>
          </cell>
          <cell r="Z277">
            <v>1400</v>
          </cell>
          <cell r="AC277">
            <v>20000</v>
          </cell>
          <cell r="AD277">
            <v>30000</v>
          </cell>
          <cell r="BM277" t="str">
            <v>Số 3649 ngày 31/10/2019</v>
          </cell>
          <cell r="BN277">
            <v>0</v>
          </cell>
        </row>
        <row r="278">
          <cell r="A278" t="str">
            <v>A391</v>
          </cell>
          <cell r="B278">
            <v>7926640</v>
          </cell>
          <cell r="C278" t="str">
            <v>Cầu dân sinh đội 4 thôn Bản Kim xã Thanh Bình</v>
          </cell>
          <cell r="D278" t="str">
            <v>xã Thanh Bình</v>
          </cell>
          <cell r="F278">
            <v>500</v>
          </cell>
          <cell r="H278">
            <v>0</v>
          </cell>
          <cell r="J278" t="str">
            <v>2021-2022</v>
          </cell>
          <cell r="Z278">
            <v>262</v>
          </cell>
          <cell r="AC278">
            <v>88</v>
          </cell>
          <cell r="AD278">
            <v>350</v>
          </cell>
          <cell r="BM278" t="str">
            <v>Số 777 ngày 01/11/2021</v>
          </cell>
          <cell r="BN278">
            <v>350</v>
          </cell>
        </row>
        <row r="279">
          <cell r="A279" t="str">
            <v>A392</v>
          </cell>
          <cell r="B279">
            <v>7953749</v>
          </cell>
          <cell r="C279" t="str">
            <v>Sửa chữa thủy lợi Móng Sến  1 - Chu Lìn</v>
          </cell>
          <cell r="D279" t="str">
            <v>xã Trung Chải</v>
          </cell>
          <cell r="F279">
            <v>5300</v>
          </cell>
          <cell r="H279">
            <v>350</v>
          </cell>
          <cell r="J279">
            <v>350</v>
          </cell>
          <cell r="Z279">
            <v>350</v>
          </cell>
          <cell r="AC279">
            <v>1600</v>
          </cell>
          <cell r="AD279">
            <v>1600</v>
          </cell>
          <cell r="BM279" t="str">
            <v>Số 174  ngày 25/04/2022</v>
          </cell>
          <cell r="BN279">
            <v>1600</v>
          </cell>
        </row>
        <row r="280">
          <cell r="A280" t="str">
            <v>A393</v>
          </cell>
          <cell r="B280">
            <v>7925718</v>
          </cell>
          <cell r="C280" t="str">
            <v>Sửa chữa tuyến đường ĐH 96 (ngã ba Bản Dền đi UBND xã Thanh Bình), thị xã Sa Pa</v>
          </cell>
          <cell r="D280" t="str">
            <v>xã Thanh Bình</v>
          </cell>
          <cell r="F280">
            <v>12600</v>
          </cell>
          <cell r="H280">
            <v>0</v>
          </cell>
          <cell r="J280">
            <v>0</v>
          </cell>
          <cell r="Z280">
            <v>4000</v>
          </cell>
          <cell r="AC280">
            <v>0</v>
          </cell>
          <cell r="AD280">
            <v>4000</v>
          </cell>
          <cell r="BM280" t="str">
            <v>Số 744 ngày 14/10/2021</v>
          </cell>
          <cell r="BN280">
            <v>0</v>
          </cell>
        </row>
        <row r="281">
          <cell r="A281" t="str">
            <v>A394</v>
          </cell>
          <cell r="B281">
            <v>7958037</v>
          </cell>
          <cell r="C281" t="str">
            <v>Sửa chữa Phòng khám Đa khoa khu vực đầu dốc Bản Dền thành nhà ở Công vụ Giáo viên, xã Bản Hồ, thị xã Sa Pa</v>
          </cell>
          <cell r="D281" t="str">
            <v>xã Bản Hồ</v>
          </cell>
          <cell r="F281">
            <v>1200</v>
          </cell>
          <cell r="H281">
            <v>0</v>
          </cell>
          <cell r="J281">
            <v>0</v>
          </cell>
          <cell r="Z281">
            <v>0</v>
          </cell>
          <cell r="AC281">
            <v>400</v>
          </cell>
          <cell r="AD281">
            <v>400</v>
          </cell>
          <cell r="BM281" t="str">
            <v>Số 222 ngày 27/5/2022</v>
          </cell>
          <cell r="BN281">
            <v>400</v>
          </cell>
        </row>
        <row r="282">
          <cell r="A282" t="str">
            <v>A395</v>
          </cell>
          <cell r="B282">
            <v>7958035</v>
          </cell>
          <cell r="C282" t="str">
            <v>Sửa chữa trạm tiếp sóng và Bưu điện khu vực Bản Dền thành nhà cấp phát Methadone, xã Bản Hồ, thị xã Sa Pa</v>
          </cell>
          <cell r="D282" t="str">
            <v>xã Bản Hồ</v>
          </cell>
          <cell r="F282">
            <v>1400</v>
          </cell>
          <cell r="H282">
            <v>400</v>
          </cell>
          <cell r="J282">
            <v>400</v>
          </cell>
          <cell r="Z282">
            <v>400</v>
          </cell>
          <cell r="AC282">
            <v>500</v>
          </cell>
          <cell r="AD282">
            <v>500</v>
          </cell>
          <cell r="BM282" t="str">
            <v>Số 223 ngày 27/5/2022</v>
          </cell>
          <cell r="BN282">
            <v>500</v>
          </cell>
        </row>
        <row r="283">
          <cell r="A283" t="str">
            <v>A396</v>
          </cell>
          <cell r="B283">
            <v>45018</v>
          </cell>
          <cell r="C283" t="str">
            <v>Chỉnh trang hành lang, vỉa hè đường trung tâm xã Tả Phìn, thị xã Sa Pa</v>
          </cell>
          <cell r="D283" t="str">
            <v>xã Tả Phìn</v>
          </cell>
          <cell r="F283">
            <v>45018</v>
          </cell>
          <cell r="H283">
            <v>500</v>
          </cell>
          <cell r="J283">
            <v>500</v>
          </cell>
          <cell r="Z283">
            <v>500</v>
          </cell>
          <cell r="AC283">
            <v>45018</v>
          </cell>
          <cell r="AD283">
            <v>0</v>
          </cell>
          <cell r="BM283">
            <v>0</v>
          </cell>
          <cell r="BN283">
            <v>0</v>
          </cell>
        </row>
        <row r="284">
          <cell r="A284" t="str">
            <v>A397</v>
          </cell>
          <cell r="B284">
            <v>7983294</v>
          </cell>
          <cell r="C284" t="str">
            <v>Chỉnh trang hành lang, vỉa hè đường trung tâm xã Tả Van (Đoạn ngầm tràn Tả Van đi Ngã ba Tả Van Mông)</v>
          </cell>
          <cell r="D284" t="str">
            <v>xã Tả Van</v>
          </cell>
          <cell r="F284">
            <v>5000</v>
          </cell>
          <cell r="H284">
            <v>0</v>
          </cell>
          <cell r="J284">
            <v>0</v>
          </cell>
          <cell r="Z284">
            <v>0</v>
          </cell>
          <cell r="AC284">
            <v>0</v>
          </cell>
          <cell r="AD284">
            <v>0</v>
          </cell>
          <cell r="BM284" t="str">
            <v>Số 3175 ngày 24/10/2022</v>
          </cell>
          <cell r="BN284">
            <v>0</v>
          </cell>
        </row>
        <row r="285">
          <cell r="A285" t="str">
            <v>A398</v>
          </cell>
          <cell r="B285">
            <v>7814011</v>
          </cell>
          <cell r="C285" t="str">
            <v>Trường TH Lao Chải trường chính xã Lao Chải</v>
          </cell>
          <cell r="D285" t="str">
            <v>xã Hoàng Liên</v>
          </cell>
          <cell r="F285">
            <v>2541.0938900000001</v>
          </cell>
          <cell r="H285">
            <v>0</v>
          </cell>
          <cell r="J285">
            <v>0</v>
          </cell>
          <cell r="Z285">
            <v>1043</v>
          </cell>
          <cell r="AC285">
            <v>2541.09375</v>
          </cell>
          <cell r="AD285">
            <v>1043</v>
          </cell>
          <cell r="BM285" t="str">
            <v>Số 1227 ngày 31/10/2019</v>
          </cell>
          <cell r="BN285" t="str">
            <v>Số 947 ngày 03/12/2021</v>
          </cell>
        </row>
        <row r="286">
          <cell r="A286" t="str">
            <v>A399</v>
          </cell>
          <cell r="B286">
            <v>7358284</v>
          </cell>
          <cell r="C286" t="str">
            <v>Khu tái định cư và sắp xếp dân cư Tây Bắc, thị trấn Sa Pa</v>
          </cell>
          <cell r="D286" t="str">
            <v>TT Sa Pa</v>
          </cell>
          <cell r="F286">
            <v>292000</v>
          </cell>
          <cell r="H286">
            <v>0</v>
          </cell>
          <cell r="J286">
            <v>0</v>
          </cell>
          <cell r="Z286">
            <v>382</v>
          </cell>
          <cell r="AC286">
            <v>13000</v>
          </cell>
          <cell r="AD286">
            <v>13382</v>
          </cell>
          <cell r="BM286" t="str">
            <v>2763, 20/8/2020; 1661, 19/5/2021</v>
          </cell>
          <cell r="BN286">
            <v>0</v>
          </cell>
        </row>
        <row r="287">
          <cell r="A287" t="str">
            <v>A400</v>
          </cell>
          <cell r="B287">
            <v>7655397</v>
          </cell>
          <cell r="C287" t="str">
            <v>Thủy lợi đội 6 Ý Lình Hồ 2 xã San Sả Hồ</v>
          </cell>
          <cell r="D287" t="str">
            <v>xã San Sả Hồ</v>
          </cell>
          <cell r="F287">
            <v>1982.4168110000001</v>
          </cell>
          <cell r="H287">
            <v>1867.7914000000001</v>
          </cell>
          <cell r="J287" t="str">
            <v>22/12/2017-28/09/2018</v>
          </cell>
          <cell r="Z287">
            <v>390</v>
          </cell>
          <cell r="AC287">
            <v>1867.791015625</v>
          </cell>
          <cell r="AD287">
            <v>390</v>
          </cell>
          <cell r="BM287" t="str">
            <v>Số 1095 ngày 21/9/2017 của UBND huyện</v>
          </cell>
          <cell r="BN287" t="str">
            <v>Số 425 ngày 19/6/2020</v>
          </cell>
        </row>
        <row r="288">
          <cell r="A288" t="str">
            <v>A401</v>
          </cell>
          <cell r="B288">
            <v>7779301</v>
          </cell>
          <cell r="C288" t="str">
            <v>Xóa phòng học tạm MN Bản Phùng xã Bản Phùng (xã Thanh Bình) thị xã Sa Pa</v>
          </cell>
          <cell r="D288" t="str">
            <v>xã Thanh Bình</v>
          </cell>
          <cell r="F288">
            <v>4287.3336410000002</v>
          </cell>
          <cell r="H288">
            <v>4160.5088999999998</v>
          </cell>
          <cell r="J288" t="str">
            <v>2/7/2020-02/3/2021</v>
          </cell>
          <cell r="Z288">
            <v>561</v>
          </cell>
          <cell r="AC288">
            <v>4160.5078125</v>
          </cell>
          <cell r="AD288">
            <v>561</v>
          </cell>
          <cell r="BM288" t="str">
            <v>Số 958 ngày 6/9/2019</v>
          </cell>
          <cell r="BN288" t="str">
            <v>Số 684 ngày 07/10/2021</v>
          </cell>
        </row>
        <row r="289">
          <cell r="A289" t="str">
            <v>A402</v>
          </cell>
          <cell r="B289">
            <v>7656334</v>
          </cell>
          <cell r="C289" t="str">
            <v>Thủy lợi Uni - Quan Cú thôn Sín Chải xã Thanh Phú</v>
          </cell>
          <cell r="D289" t="str">
            <v>xã Thanh Phú</v>
          </cell>
          <cell r="F289">
            <v>2528.111406</v>
          </cell>
          <cell r="H289">
            <v>2477.8375999999998</v>
          </cell>
          <cell r="J289" t="str">
            <v>12/2017-12/2018</v>
          </cell>
          <cell r="Z289">
            <v>136</v>
          </cell>
          <cell r="AC289">
            <v>2477.8359375</v>
          </cell>
          <cell r="AD289">
            <v>136</v>
          </cell>
          <cell r="BM289" t="str">
            <v>Số 1094 ngày 21/9/2017 của UBND huyện</v>
          </cell>
          <cell r="BN289" t="str">
            <v>Số 343 ngày 09/6/2020</v>
          </cell>
        </row>
        <row r="290">
          <cell r="A290" t="str">
            <v>A403</v>
          </cell>
          <cell r="B290">
            <v>7715952</v>
          </cell>
          <cell r="C290" t="str">
            <v>Rãnh thoát nước tuyến du lịch Lao Chải - Tả Van - TL152, huyện Sa Pa</v>
          </cell>
          <cell r="D290" t="str">
            <v>Xã Hoàng Liên, xã Tả Van</v>
          </cell>
          <cell r="F290">
            <v>4914.8389999999999</v>
          </cell>
          <cell r="H290">
            <v>4026.1255999999998</v>
          </cell>
          <cell r="J290" t="str">
            <v>20/12/2018-25/11/2020</v>
          </cell>
          <cell r="Z290">
            <v>206</v>
          </cell>
          <cell r="AC290">
            <v>4026.125</v>
          </cell>
          <cell r="AD290">
            <v>206</v>
          </cell>
          <cell r="BM290" t="str">
            <v>1279 ngày 31/10/2017</v>
          </cell>
          <cell r="BN290" t="str">
            <v>Số 222, ngày 09/04/2021</v>
          </cell>
        </row>
        <row r="291">
          <cell r="A291" t="str">
            <v>A404</v>
          </cell>
          <cell r="B291">
            <v>7707434</v>
          </cell>
          <cell r="C291" t="str">
            <v>Đường TL152 đi xã Tả Van (ĐH94)</v>
          </cell>
          <cell r="D291" t="str">
            <v xml:space="preserve">xã Tả Van </v>
          </cell>
          <cell r="F291">
            <v>4374.0764310000004</v>
          </cell>
          <cell r="H291">
            <v>4044.24046</v>
          </cell>
          <cell r="J291" t="str">
            <v>22/11/2018-31/12/2019</v>
          </cell>
          <cell r="Z291">
            <v>634</v>
          </cell>
          <cell r="AC291">
            <v>4044.240234375</v>
          </cell>
          <cell r="AD291">
            <v>634</v>
          </cell>
          <cell r="BM291" t="str">
            <v>Số 1294 ngày 31/10/2017</v>
          </cell>
          <cell r="BN291" t="str">
            <v>Số 318 ngày 29/5/2020</v>
          </cell>
        </row>
        <row r="292">
          <cell r="A292" t="str">
            <v>A405</v>
          </cell>
          <cell r="B292">
            <v>7823557</v>
          </cell>
          <cell r="C292" t="str">
            <v>Thủy lợi Dào Châu đội 3 thôn Lếch Dao xã Thanh Kim</v>
          </cell>
          <cell r="D292" t="str">
            <v>xã Thanh Bình</v>
          </cell>
          <cell r="F292">
            <v>1276.8426499999998</v>
          </cell>
          <cell r="H292">
            <v>1270.7083</v>
          </cell>
          <cell r="J292" t="str">
            <v>21/7/2020016/11/2020</v>
          </cell>
          <cell r="Z292">
            <v>743</v>
          </cell>
          <cell r="AC292">
            <v>1270.7080078125</v>
          </cell>
          <cell r="AD292">
            <v>743</v>
          </cell>
          <cell r="BM292" t="str">
            <v>Số 147 ngày 30/03/2020</v>
          </cell>
          <cell r="BN292" t="str">
            <v>Số 227 ngày 13/04/2021</v>
          </cell>
        </row>
        <row r="293">
          <cell r="A293" t="str">
            <v>A406</v>
          </cell>
          <cell r="B293">
            <v>7820728</v>
          </cell>
          <cell r="C293" t="str">
            <v>Ngầm tràn liên hợp thôn Toòng Mông -Toòng Dao xã Bản Phùng (xã Thanh Bình, thị xã Sa Pa)</v>
          </cell>
          <cell r="D293" t="str">
            <v>xã Thanh Bình</v>
          </cell>
          <cell r="F293">
            <v>2931.0552929999999</v>
          </cell>
          <cell r="H293">
            <v>2810.2521000000002</v>
          </cell>
          <cell r="J293" t="str">
            <v>06/7/2020-18/8/2021</v>
          </cell>
          <cell r="Z293">
            <v>904</v>
          </cell>
          <cell r="AC293">
            <v>0</v>
          </cell>
          <cell r="AD293">
            <v>904</v>
          </cell>
          <cell r="BM293" t="str">
            <v>Số 235 ngay 19/3/2020</v>
          </cell>
          <cell r="BN293" t="str">
            <v>Số 944 ngày 02/12/2021</v>
          </cell>
        </row>
        <row r="294">
          <cell r="A294" t="str">
            <v>A407</v>
          </cell>
          <cell r="B294">
            <v>7944246</v>
          </cell>
          <cell r="C294" t="str">
            <v>Xây dựng nhà lớp học, nhà ăn, công trình phụ trợ trường Mầm non xã Trung Chải, thị xã Sa Pa, tỉnh Lào Cai</v>
          </cell>
          <cell r="D294" t="str">
            <v>xã Trung Chải</v>
          </cell>
          <cell r="F294">
            <v>2500</v>
          </cell>
          <cell r="H294">
            <v>904</v>
          </cell>
          <cell r="J294">
            <v>904</v>
          </cell>
          <cell r="Z294">
            <v>904</v>
          </cell>
          <cell r="AC294">
            <v>1000</v>
          </cell>
          <cell r="AD294">
            <v>1000</v>
          </cell>
          <cell r="BM294" t="str">
            <v>Số 03 ngày 12/01/2022</v>
          </cell>
          <cell r="BN294">
            <v>1000</v>
          </cell>
        </row>
        <row r="295">
          <cell r="A295" t="str">
            <v>A408</v>
          </cell>
          <cell r="B295">
            <v>7930481</v>
          </cell>
          <cell r="C295" t="str">
            <v>Nâng cấp, cải tạo tuyến đường từ Ô Quý Hồ đi khu du lịch Cát Cát (TL152 kéo dài), thị xã Sa Pa</v>
          </cell>
          <cell r="D295" t="str">
            <v>Phường Ô Quý Hồ</v>
          </cell>
          <cell r="F295">
            <v>45000</v>
          </cell>
          <cell r="H295">
            <v>0</v>
          </cell>
          <cell r="J295">
            <v>0</v>
          </cell>
          <cell r="Z295">
            <v>0</v>
          </cell>
          <cell r="AC295">
            <v>5000</v>
          </cell>
          <cell r="AD295">
            <v>5000</v>
          </cell>
          <cell r="BM295" t="str">
            <v>Số 4070 ngày 19/11/2021</v>
          </cell>
          <cell r="BN295">
            <v>0</v>
          </cell>
        </row>
        <row r="296">
          <cell r="A296" t="str">
            <v>A409</v>
          </cell>
          <cell r="B296">
            <v>7753808</v>
          </cell>
          <cell r="C296" t="str">
            <v>Vỉa hè + cây xanh, hoa tuyến đường 4D (đoạn tổ dân phố số 1,2) thị trấn Sa Pa, huyện Sa Pa</v>
          </cell>
          <cell r="D296" t="str">
            <v>TT thị xã Sa Pa</v>
          </cell>
          <cell r="F296">
            <v>1997.498394</v>
          </cell>
          <cell r="H296">
            <v>1293.817</v>
          </cell>
          <cell r="J296" t="str">
            <v>25/8/2019-20/10/2019</v>
          </cell>
          <cell r="Z296">
            <v>1293.81640625</v>
          </cell>
          <cell r="AC296">
            <v>71</v>
          </cell>
          <cell r="AD296">
            <v>71</v>
          </cell>
          <cell r="BM296" t="str">
            <v>Số 1284 ngày 31/10/2017</v>
          </cell>
          <cell r="BN296" t="str">
            <v>Số 04 ngày 12/01/2022</v>
          </cell>
        </row>
        <row r="297">
          <cell r="A297" t="str">
            <v>A410</v>
          </cell>
          <cell r="B297">
            <v>7944054</v>
          </cell>
          <cell r="C297" t="str">
            <v>Nâng cấp, mở rộng đường nối QL4D (km113) đi trụ sở mới UBND xã Trung Chải, thị xã Sa Pa</v>
          </cell>
          <cell r="D297" t="str">
            <v>xã Tả Van</v>
          </cell>
          <cell r="F297">
            <v>14400</v>
          </cell>
          <cell r="H297">
            <v>0</v>
          </cell>
          <cell r="J297">
            <v>0</v>
          </cell>
          <cell r="Z297">
            <v>0</v>
          </cell>
          <cell r="AC297">
            <v>3000</v>
          </cell>
          <cell r="AD297">
            <v>3000</v>
          </cell>
          <cell r="BM297" t="str">
            <v>Số 978 ngày 14/12/2021</v>
          </cell>
          <cell r="BN297">
            <v>0</v>
          </cell>
        </row>
        <row r="298">
          <cell r="A298" t="str">
            <v>A411</v>
          </cell>
          <cell r="B298">
            <v>0</v>
          </cell>
          <cell r="C298" t="str">
            <v>Nhà văn hóa xã Bản Hồ</v>
          </cell>
          <cell r="D298" t="str">
            <v>xã Bản Hồ</v>
          </cell>
          <cell r="F298">
            <v>45025</v>
          </cell>
          <cell r="H298">
            <v>0</v>
          </cell>
          <cell r="J298">
            <v>0</v>
          </cell>
          <cell r="Z298">
            <v>0</v>
          </cell>
          <cell r="AC298">
            <v>45025</v>
          </cell>
          <cell r="AD298">
            <v>0</v>
          </cell>
          <cell r="BM298">
            <v>3000</v>
          </cell>
          <cell r="BN298">
            <v>0</v>
          </cell>
        </row>
        <row r="299">
          <cell r="A299" t="str">
            <v>A412</v>
          </cell>
          <cell r="B299">
            <v>0</v>
          </cell>
          <cell r="C299" t="str">
            <v>Nhà văn hóa xã Tả Van</v>
          </cell>
          <cell r="D299" t="str">
            <v>xã Tả Van</v>
          </cell>
          <cell r="F299">
            <v>45025</v>
          </cell>
          <cell r="H299">
            <v>0</v>
          </cell>
          <cell r="J299">
            <v>0</v>
          </cell>
          <cell r="Z299">
            <v>0</v>
          </cell>
          <cell r="AC299">
            <v>45025</v>
          </cell>
          <cell r="AD299">
            <v>0</v>
          </cell>
          <cell r="BM299">
            <v>3000</v>
          </cell>
          <cell r="BN299">
            <v>0</v>
          </cell>
        </row>
        <row r="300">
          <cell r="A300" t="str">
            <v>A413</v>
          </cell>
          <cell r="B300">
            <v>0</v>
          </cell>
          <cell r="C300" t="str">
            <v>Nhà văn hóa xã Trung Chải</v>
          </cell>
          <cell r="D300" t="str">
            <v>xã Trung Chải</v>
          </cell>
          <cell r="F300">
            <v>45025</v>
          </cell>
          <cell r="H300">
            <v>0</v>
          </cell>
          <cell r="J300">
            <v>0</v>
          </cell>
          <cell r="Z300">
            <v>0</v>
          </cell>
          <cell r="AC300">
            <v>45025</v>
          </cell>
          <cell r="AD300">
            <v>0</v>
          </cell>
          <cell r="BM300">
            <v>3000</v>
          </cell>
          <cell r="BN300">
            <v>0</v>
          </cell>
        </row>
        <row r="301">
          <cell r="A301" t="str">
            <v>A414</v>
          </cell>
          <cell r="B301">
            <v>0</v>
          </cell>
          <cell r="C301" t="str">
            <v>Nhà văn hóa xã Hoàng Liên</v>
          </cell>
          <cell r="D301" t="str">
            <v>xã Hoàng Liên</v>
          </cell>
          <cell r="F301">
            <v>45025</v>
          </cell>
          <cell r="H301">
            <v>0</v>
          </cell>
          <cell r="J301">
            <v>0</v>
          </cell>
          <cell r="Z301">
            <v>0</v>
          </cell>
          <cell r="AC301">
            <v>45025</v>
          </cell>
          <cell r="AD301">
            <v>0</v>
          </cell>
          <cell r="BM301">
            <v>3000</v>
          </cell>
          <cell r="BN301">
            <v>0</v>
          </cell>
        </row>
        <row r="302">
          <cell r="A302" t="str">
            <v>A415</v>
          </cell>
          <cell r="B302">
            <v>0</v>
          </cell>
          <cell r="C302" t="str">
            <v>Phòng khám đa khoa khu vực xã Mường Bo, thị xã Sa Pa</v>
          </cell>
          <cell r="D302" t="str">
            <v>xã Mường Bo</v>
          </cell>
          <cell r="F302">
            <v>11185.797608999999</v>
          </cell>
          <cell r="H302">
            <v>0</v>
          </cell>
          <cell r="J302">
            <v>0</v>
          </cell>
          <cell r="Z302">
            <v>0</v>
          </cell>
          <cell r="AC302">
            <v>150</v>
          </cell>
          <cell r="AD302">
            <v>0</v>
          </cell>
          <cell r="BM302">
            <v>150</v>
          </cell>
          <cell r="BN302">
            <v>0</v>
          </cell>
        </row>
        <row r="303">
          <cell r="A303" t="str">
            <v>A416</v>
          </cell>
          <cell r="B303">
            <v>0</v>
          </cell>
          <cell r="C303" t="str">
            <v>Nâng cấp, cải tạo đường bậc tổ 6, tổ 7 phường Sa Pa</v>
          </cell>
          <cell r="D303" t="str">
            <v>phường Sa Pa</v>
          </cell>
          <cell r="F303">
            <v>3900</v>
          </cell>
          <cell r="H303">
            <v>0</v>
          </cell>
          <cell r="J303">
            <v>0</v>
          </cell>
          <cell r="Z303">
            <v>0</v>
          </cell>
          <cell r="AC303">
            <v>150</v>
          </cell>
          <cell r="AD303">
            <v>0</v>
          </cell>
          <cell r="BM303">
            <v>150</v>
          </cell>
          <cell r="BN303">
            <v>0</v>
          </cell>
        </row>
        <row r="304">
          <cell r="A304" t="str">
            <v>A417</v>
          </cell>
          <cell r="B304">
            <v>0</v>
          </cell>
          <cell r="C304" t="str">
            <v>Vỉa hè rãnh thoát nước Quốc lộ 4D, thị xã Sa Pa (Km 107+738.79 đến Km 108+241.00)</v>
          </cell>
          <cell r="D304" t="str">
            <v>Phường Hàm Rồng</v>
          </cell>
          <cell r="F304">
            <v>5500</v>
          </cell>
          <cell r="H304">
            <v>0</v>
          </cell>
          <cell r="J304">
            <v>0</v>
          </cell>
          <cell r="Z304">
            <v>0</v>
          </cell>
          <cell r="AC304">
            <v>1100</v>
          </cell>
          <cell r="AD304">
            <v>0</v>
          </cell>
          <cell r="BM304" t="str">
            <v>Số 2626, 30/8/2022</v>
          </cell>
          <cell r="BN304">
            <v>0</v>
          </cell>
        </row>
        <row r="305">
          <cell r="A305" t="str">
            <v>A418</v>
          </cell>
          <cell r="B305">
            <v>0</v>
          </cell>
          <cell r="C305" t="str">
            <v>Quy hoạch chi tiết khu sản xuất nông nghiệp chất lượng cao kết hợp khu du lịch sinh thái tại xã Ngũ Chỉ Sơn, thị xã Sa Pa</v>
          </cell>
          <cell r="D305" t="str">
            <v>xã Ngũ Chỉ Sơn</v>
          </cell>
          <cell r="F305">
            <v>1100</v>
          </cell>
          <cell r="H305">
            <v>0</v>
          </cell>
          <cell r="J305">
            <v>0</v>
          </cell>
          <cell r="Z305">
            <v>0</v>
          </cell>
          <cell r="AC305">
            <v>1100</v>
          </cell>
          <cell r="AD305">
            <v>0</v>
          </cell>
          <cell r="BM305">
            <v>1100</v>
          </cell>
          <cell r="BN305">
            <v>0</v>
          </cell>
        </row>
        <row r="306">
          <cell r="A306" t="str">
            <v>A419</v>
          </cell>
          <cell r="B306">
            <v>0</v>
          </cell>
          <cell r="C306" t="str">
            <v>Quy hoạch chi tiết cụm tiểu thủ công nghiệp xã Trung Chải, thị xã Sa Pa</v>
          </cell>
          <cell r="D306" t="str">
            <v>xã Trung Chải</v>
          </cell>
          <cell r="F306">
            <v>1100</v>
          </cell>
          <cell r="H306">
            <v>0</v>
          </cell>
          <cell r="J306">
            <v>0</v>
          </cell>
          <cell r="Z306">
            <v>0</v>
          </cell>
          <cell r="AC306">
            <v>1100</v>
          </cell>
          <cell r="AD306">
            <v>0</v>
          </cell>
          <cell r="BM306">
            <v>1100</v>
          </cell>
          <cell r="BN306">
            <v>0</v>
          </cell>
        </row>
        <row r="307">
          <cell r="A307" t="str">
            <v>A420</v>
          </cell>
          <cell r="B307">
            <v>0</v>
          </cell>
          <cell r="C307" t="str">
            <v>Trường TH Tả Phìn (Điếm trường chính Đội 1, thôn Sả Séng).</v>
          </cell>
          <cell r="D307" t="str">
            <v>xã Tả Phìn</v>
          </cell>
          <cell r="F307">
            <v>1100</v>
          </cell>
          <cell r="H307">
            <v>0</v>
          </cell>
          <cell r="J307">
            <v>0</v>
          </cell>
          <cell r="Z307">
            <v>0</v>
          </cell>
          <cell r="AC307">
            <v>1100</v>
          </cell>
          <cell r="AD307">
            <v>0</v>
          </cell>
          <cell r="BM307">
            <v>1100</v>
          </cell>
          <cell r="BN307">
            <v>0</v>
          </cell>
        </row>
        <row r="308">
          <cell r="A308" t="str">
            <v>A421</v>
          </cell>
          <cell r="B308">
            <v>0</v>
          </cell>
          <cell r="C308" t="str">
            <v>Nâng cấp, sửa chữa Trường THCS Phan Si Păng, phường Phan Si Păng, thị xã Sa Pa</v>
          </cell>
          <cell r="D308" t="str">
            <v>phường Phan Si Păng</v>
          </cell>
          <cell r="F308">
            <v>2290</v>
          </cell>
          <cell r="H308">
            <v>0</v>
          </cell>
          <cell r="J308">
            <v>0</v>
          </cell>
          <cell r="Z308">
            <v>0</v>
          </cell>
          <cell r="AC308">
            <v>1100</v>
          </cell>
          <cell r="AD308">
            <v>0</v>
          </cell>
          <cell r="BM308">
            <v>1100</v>
          </cell>
          <cell r="BN308">
            <v>0</v>
          </cell>
        </row>
        <row r="309">
          <cell r="A309" t="str">
            <v>A422</v>
          </cell>
          <cell r="B309">
            <v>0</v>
          </cell>
          <cell r="C309" t="str">
            <v>Nâng cấp, sửa chữa Trường PTDTBT TH Lao Chải, xã Hoàng Liên</v>
          </cell>
          <cell r="D309" t="str">
            <v>xã Hoàng Liên</v>
          </cell>
          <cell r="F309">
            <v>2338</v>
          </cell>
          <cell r="H309">
            <v>0</v>
          </cell>
          <cell r="J309">
            <v>0</v>
          </cell>
          <cell r="Z309">
            <v>0</v>
          </cell>
          <cell r="AC309">
            <v>1100</v>
          </cell>
          <cell r="AD309">
            <v>0</v>
          </cell>
          <cell r="BM309">
            <v>1100</v>
          </cell>
          <cell r="BN309">
            <v>0</v>
          </cell>
        </row>
        <row r="310">
          <cell r="A310" t="str">
            <v>A423</v>
          </cell>
          <cell r="B310">
            <v>0</v>
          </cell>
          <cell r="C310" t="str">
            <v>Nâng cấp, sửa chữa Trường PTDT BT TH Trung Chải, xã Trung Chài, thị xã Sa Pa (Điểm trường chính + Điểm trường Km27)</v>
          </cell>
          <cell r="D310" t="str">
            <v>xã Trung Chải</v>
          </cell>
          <cell r="F310">
            <v>2831.1839030000001</v>
          </cell>
          <cell r="H310">
            <v>0</v>
          </cell>
          <cell r="J310">
            <v>0</v>
          </cell>
          <cell r="Z310">
            <v>0</v>
          </cell>
          <cell r="AC310">
            <v>1100</v>
          </cell>
          <cell r="AD310">
            <v>0</v>
          </cell>
          <cell r="BM310">
            <v>1100</v>
          </cell>
          <cell r="BN310">
            <v>0</v>
          </cell>
        </row>
        <row r="311">
          <cell r="A311" t="str">
            <v>A424</v>
          </cell>
          <cell r="B311">
            <v>0</v>
          </cell>
          <cell r="C311" t="str">
            <v>Hệ thống thoát nước đường trục thôn Can Hồ A, xã Ngũ Chỉ Sơn, thị xã Sa Pa</v>
          </cell>
          <cell r="D311" t="str">
            <v>xã Ngũ Chỉ Sơn</v>
          </cell>
          <cell r="F311">
            <v>2700</v>
          </cell>
          <cell r="H311">
            <v>0</v>
          </cell>
          <cell r="J311">
            <v>0</v>
          </cell>
          <cell r="Z311">
            <v>0</v>
          </cell>
          <cell r="AC311">
            <v>1100</v>
          </cell>
          <cell r="AD311">
            <v>0</v>
          </cell>
          <cell r="BM311" t="str">
            <v>Số 2896 ngày 05/10/2022</v>
          </cell>
          <cell r="BN311">
            <v>0</v>
          </cell>
        </row>
        <row r="312">
          <cell r="A312" t="str">
            <v>A425</v>
          </cell>
          <cell r="B312">
            <v>0</v>
          </cell>
          <cell r="C312" t="str">
            <v>Hệ thống thoát nước đường thôn Bản Sái, xã Thanh Bình, thị xã Sa Pa</v>
          </cell>
          <cell r="D312" t="str">
            <v>xã Thanh Bình</v>
          </cell>
          <cell r="F312">
            <v>2692.018399</v>
          </cell>
          <cell r="H312">
            <v>0</v>
          </cell>
          <cell r="J312">
            <v>0</v>
          </cell>
          <cell r="Z312">
            <v>0</v>
          </cell>
          <cell r="AC312">
            <v>1100</v>
          </cell>
          <cell r="AD312">
            <v>0</v>
          </cell>
          <cell r="BM312">
            <v>1100</v>
          </cell>
          <cell r="BN312">
            <v>0</v>
          </cell>
        </row>
        <row r="313">
          <cell r="A313" t="str">
            <v>A426</v>
          </cell>
          <cell r="B313">
            <v>0</v>
          </cell>
          <cell r="C313" t="str">
            <v>Khắc phục sạt lở trường PTDTBT THCS Tả Giàng Phình, xã Ngũ Chỉ Sơn, thị xã Sa Pa</v>
          </cell>
          <cell r="D313" t="str">
            <v>xã Ngũ Chỉ Sơn</v>
          </cell>
          <cell r="F313">
            <v>672.30919600000004</v>
          </cell>
          <cell r="H313">
            <v>0</v>
          </cell>
          <cell r="J313">
            <v>0</v>
          </cell>
          <cell r="Z313">
            <v>0</v>
          </cell>
          <cell r="AC313">
            <v>1100</v>
          </cell>
          <cell r="AD313">
            <v>0</v>
          </cell>
          <cell r="BM313">
            <v>1100</v>
          </cell>
          <cell r="BN313">
            <v>0</v>
          </cell>
        </row>
        <row r="314">
          <cell r="A314" t="str">
            <v>A427</v>
          </cell>
          <cell r="B314">
            <v>0</v>
          </cell>
          <cell r="C314" t="str">
            <v>Khắc phục sạt lở trường phổ thông dân tộc bán trú tiểu học Trung Chải, xã Trung Chải, thị xã Sa Pa</v>
          </cell>
          <cell r="D314" t="str">
            <v>xã Trung Chải</v>
          </cell>
          <cell r="F314">
            <v>2711.635984</v>
          </cell>
          <cell r="H314">
            <v>0</v>
          </cell>
          <cell r="J314">
            <v>0</v>
          </cell>
          <cell r="Z314">
            <v>0</v>
          </cell>
          <cell r="AC314">
            <v>1100</v>
          </cell>
          <cell r="AD314">
            <v>0</v>
          </cell>
          <cell r="BM314">
            <v>1100</v>
          </cell>
          <cell r="BN314">
            <v>0</v>
          </cell>
        </row>
        <row r="315">
          <cell r="A315" t="str">
            <v>A428</v>
          </cell>
          <cell r="B315">
            <v>7814012</v>
          </cell>
          <cell r="C315" t="str">
            <v>Trường mầm non Hầu Thào -thôn Hang đá xã Hầu Thào, huyện Sa Pa.</v>
          </cell>
          <cell r="D315" t="str">
            <v>Xã Mường Hoa</v>
          </cell>
          <cell r="F315">
            <v>4994.4390000000003</v>
          </cell>
          <cell r="H315">
            <v>4887.7655999999997</v>
          </cell>
          <cell r="J315" t="str">
            <v>03/07/2020-30/12/2020</v>
          </cell>
          <cell r="Z315">
            <v>0</v>
          </cell>
          <cell r="AC315">
            <v>396</v>
          </cell>
          <cell r="AD315">
            <v>396</v>
          </cell>
          <cell r="BM315" t="str">
            <v>Số 1181 ngày 28/10/2019</v>
          </cell>
          <cell r="BN315" t="str">
            <v>Số 216, ngày 25/5/2022</v>
          </cell>
        </row>
        <row r="316">
          <cell r="A316" t="str">
            <v>A429</v>
          </cell>
          <cell r="B316">
            <v>7815908</v>
          </cell>
          <cell r="C316" t="str">
            <v>Cầu treo thôn Lao Chải San 1 xã Lao Chải</v>
          </cell>
          <cell r="D316" t="str">
            <v>xã Hoàng Liên</v>
          </cell>
          <cell r="F316">
            <v>2753.2357459999998</v>
          </cell>
          <cell r="H316">
            <v>2454.8334</v>
          </cell>
          <cell r="J316" t="str">
            <v>17/8/2020-30/9/2021</v>
          </cell>
          <cell r="Z316">
            <v>0</v>
          </cell>
          <cell r="AC316">
            <v>702</v>
          </cell>
          <cell r="AD316">
            <v>702</v>
          </cell>
          <cell r="BM316" t="str">
            <v>Số 1419 ngày 30/10/2018</v>
          </cell>
          <cell r="BN316" t="str">
            <v>Số 184 ngày 05/05/2022</v>
          </cell>
        </row>
        <row r="317">
          <cell r="A317" t="str">
            <v>A430</v>
          </cell>
          <cell r="B317">
            <v>7827208</v>
          </cell>
          <cell r="C317" t="str">
            <v>Thủy lợi Hạng A Dinh thôn Suối Hồ xã Sa Pả (Phường Hàm Rồng)</v>
          </cell>
          <cell r="D317" t="str">
            <v>Phường Hàm Rồng</v>
          </cell>
          <cell r="F317">
            <v>1381.4522999999999</v>
          </cell>
          <cell r="H317">
            <v>1284.8713</v>
          </cell>
          <cell r="J317" t="str">
            <v>18/6/2020-15/11/2020</v>
          </cell>
          <cell r="Z317">
            <v>0</v>
          </cell>
          <cell r="AC317">
            <v>244</v>
          </cell>
          <cell r="AD317">
            <v>244</v>
          </cell>
          <cell r="BM317" t="str">
            <v>Số 154 ngày 31/3/2020</v>
          </cell>
          <cell r="BN317" t="str">
            <v>Số 92 ngày 15/3/2022</v>
          </cell>
        </row>
        <row r="318">
          <cell r="A318" t="str">
            <v>A431</v>
          </cell>
          <cell r="B318">
            <v>7827209</v>
          </cell>
          <cell r="C318" t="str">
            <v>Ngầm tràn thôn Ý Lình Hồ 1 xã San Sả Hồ</v>
          </cell>
          <cell r="D318" t="str">
            <v>xã Hoàng Liên</v>
          </cell>
          <cell r="F318">
            <v>1233.9999999999998</v>
          </cell>
          <cell r="H318">
            <v>1148.2809</v>
          </cell>
          <cell r="J318" t="str">
            <v>25/6/2020-1/12/2021</v>
          </cell>
          <cell r="Z318">
            <v>0</v>
          </cell>
          <cell r="AC318">
            <v>548</v>
          </cell>
          <cell r="AD318">
            <v>548</v>
          </cell>
          <cell r="BM318" t="str">
            <v>Số 155 ngày 31/3/2020
Số 784 ngày 02/11/2021</v>
          </cell>
          <cell r="BN318" t="str">
            <v>Số 155 ngày 13/04/2022</v>
          </cell>
        </row>
        <row r="319">
          <cell r="A319">
            <v>548</v>
          </cell>
          <cell r="B319">
            <v>7804972</v>
          </cell>
          <cell r="C319" t="str">
            <v>Thủy lợi Chảo Lùng Chuân thôn Nậm Củn xã Thanh phú</v>
          </cell>
          <cell r="D319" t="str">
            <v>xã Thanh phú</v>
          </cell>
          <cell r="F319">
            <v>2361.5459190000001</v>
          </cell>
          <cell r="H319">
            <v>2221.3946000000001</v>
          </cell>
          <cell r="J319" t="str">
            <v>22/02/2020-19/11/2020</v>
          </cell>
          <cell r="Z319">
            <v>0</v>
          </cell>
          <cell r="AC319">
            <v>931</v>
          </cell>
          <cell r="AD319">
            <v>931</v>
          </cell>
          <cell r="BM319" t="str">
            <v>Số 1567 ngày 26/12/2019</v>
          </cell>
          <cell r="BN319" t="str">
            <v>Số 62 ngày 11/02/2022</v>
          </cell>
        </row>
        <row r="320">
          <cell r="A320" t="str">
            <v>A433</v>
          </cell>
          <cell r="B320">
            <v>7946787</v>
          </cell>
          <cell r="C320" t="str">
            <v>Trụ sở làm việc Đảng ủy - HĐND -UBND phường Cầu Mây, thị xã Sa Pa</v>
          </cell>
          <cell r="D320" t="str">
            <v>Phường Cầu Mây</v>
          </cell>
          <cell r="F320">
            <v>22000</v>
          </cell>
          <cell r="H320">
            <v>0</v>
          </cell>
          <cell r="J320">
            <v>0</v>
          </cell>
          <cell r="Z320">
            <v>0</v>
          </cell>
          <cell r="AC320">
            <v>2000</v>
          </cell>
          <cell r="AD320">
            <v>2000</v>
          </cell>
          <cell r="BM320" t="str">
            <v>Số 101 ngày 17/01/2022</v>
          </cell>
          <cell r="BN320">
            <v>0</v>
          </cell>
        </row>
        <row r="321">
          <cell r="A321" t="str">
            <v>A434</v>
          </cell>
          <cell r="B321">
            <v>7961774</v>
          </cell>
          <cell r="C321" t="str">
            <v>Trụ sở làm việc Đảng ủy - HĐND -UBND phường Hàm Rồng, thị xã Sa Pa</v>
          </cell>
          <cell r="D321" t="str">
            <v>Phường Hàm Rồng</v>
          </cell>
          <cell r="F321">
            <v>34500</v>
          </cell>
          <cell r="H321">
            <v>0</v>
          </cell>
          <cell r="J321">
            <v>0</v>
          </cell>
          <cell r="Z321">
            <v>0</v>
          </cell>
          <cell r="AC321">
            <v>2000</v>
          </cell>
          <cell r="AD321">
            <v>2000</v>
          </cell>
          <cell r="BM321" t="str">
            <v>Số 1282, ngày 09/6/2022</v>
          </cell>
          <cell r="BN321">
            <v>0</v>
          </cell>
        </row>
        <row r="322">
          <cell r="A322">
            <v>0</v>
          </cell>
          <cell r="B322">
            <v>0</v>
          </cell>
          <cell r="C322">
            <v>0</v>
          </cell>
          <cell r="D322" t="str">
            <v>Phường Sa Pa</v>
          </cell>
          <cell r="F322">
            <v>0</v>
          </cell>
          <cell r="H322">
            <v>0</v>
          </cell>
          <cell r="J322">
            <v>0</v>
          </cell>
          <cell r="Z322">
            <v>0</v>
          </cell>
          <cell r="AC322">
            <v>0</v>
          </cell>
          <cell r="AD322">
            <v>0</v>
          </cell>
          <cell r="BM322">
            <v>2000</v>
          </cell>
          <cell r="BN322">
            <v>0</v>
          </cell>
        </row>
        <row r="323">
          <cell r="A323">
            <v>0</v>
          </cell>
          <cell r="B323">
            <v>0</v>
          </cell>
          <cell r="C323">
            <v>0</v>
          </cell>
          <cell r="D323" t="str">
            <v>Phường Sa Pa</v>
          </cell>
          <cell r="F323">
            <v>9000</v>
          </cell>
          <cell r="H323">
            <v>0</v>
          </cell>
          <cell r="J323">
            <v>0</v>
          </cell>
          <cell r="Z323">
            <v>0</v>
          </cell>
          <cell r="AC323">
            <v>0</v>
          </cell>
          <cell r="AD323">
            <v>0</v>
          </cell>
          <cell r="BM323">
            <v>2000</v>
          </cell>
          <cell r="BN323">
            <v>0</v>
          </cell>
        </row>
        <row r="324">
          <cell r="A324">
            <v>0</v>
          </cell>
          <cell r="B324">
            <v>0</v>
          </cell>
          <cell r="C324">
            <v>0</v>
          </cell>
          <cell r="D324" t="str">
            <v>xã Mường Bo</v>
          </cell>
          <cell r="F324">
            <v>0</v>
          </cell>
          <cell r="H324">
            <v>0</v>
          </cell>
          <cell r="J324">
            <v>0</v>
          </cell>
          <cell r="Z324">
            <v>0</v>
          </cell>
          <cell r="AC324">
            <v>0</v>
          </cell>
          <cell r="AD324">
            <v>0</v>
          </cell>
          <cell r="BM324">
            <v>2000</v>
          </cell>
          <cell r="BN324">
            <v>0</v>
          </cell>
        </row>
        <row r="325">
          <cell r="A325">
            <v>0</v>
          </cell>
          <cell r="B325">
            <v>0</v>
          </cell>
          <cell r="C325">
            <v>0</v>
          </cell>
          <cell r="D325" t="str">
            <v>xã Liên Minh</v>
          </cell>
          <cell r="F325">
            <v>0</v>
          </cell>
          <cell r="H325">
            <v>0</v>
          </cell>
          <cell r="J325">
            <v>0</v>
          </cell>
          <cell r="Z325">
            <v>0</v>
          </cell>
          <cell r="AC325">
            <v>0</v>
          </cell>
          <cell r="AD325">
            <v>0</v>
          </cell>
          <cell r="BM325">
            <v>2000</v>
          </cell>
          <cell r="BN325">
            <v>0</v>
          </cell>
        </row>
        <row r="326">
          <cell r="A326">
            <v>0</v>
          </cell>
          <cell r="B326">
            <v>0</v>
          </cell>
          <cell r="C326">
            <v>0</v>
          </cell>
          <cell r="D326" t="str">
            <v>xẫ Bản Hồ</v>
          </cell>
          <cell r="F326">
            <v>0</v>
          </cell>
          <cell r="H326">
            <v>0</v>
          </cell>
          <cell r="J326">
            <v>0</v>
          </cell>
          <cell r="Z326">
            <v>0</v>
          </cell>
          <cell r="AC326">
            <v>0</v>
          </cell>
          <cell r="AD326">
            <v>0</v>
          </cell>
          <cell r="BM326">
            <v>2000</v>
          </cell>
          <cell r="BN326">
            <v>0</v>
          </cell>
        </row>
        <row r="327">
          <cell r="A327">
            <v>0</v>
          </cell>
          <cell r="B327">
            <v>0</v>
          </cell>
          <cell r="C327">
            <v>0</v>
          </cell>
          <cell r="D327" t="str">
            <v>xã Ngũ Chỉ Sơn</v>
          </cell>
          <cell r="F327">
            <v>0</v>
          </cell>
          <cell r="H327">
            <v>0</v>
          </cell>
          <cell r="J327">
            <v>0</v>
          </cell>
          <cell r="Z327">
            <v>0</v>
          </cell>
          <cell r="AC327">
            <v>0</v>
          </cell>
          <cell r="AD327">
            <v>0</v>
          </cell>
          <cell r="BM327">
            <v>2000</v>
          </cell>
          <cell r="BN327">
            <v>0</v>
          </cell>
        </row>
        <row r="328">
          <cell r="A328">
            <v>0</v>
          </cell>
          <cell r="B328">
            <v>0</v>
          </cell>
          <cell r="C328">
            <v>0</v>
          </cell>
          <cell r="D328" t="str">
            <v>xã Hoàng Liên</v>
          </cell>
          <cell r="F328">
            <v>0</v>
          </cell>
          <cell r="H328">
            <v>0</v>
          </cell>
          <cell r="J328">
            <v>0</v>
          </cell>
          <cell r="Z328">
            <v>0</v>
          </cell>
          <cell r="AC328">
            <v>0</v>
          </cell>
          <cell r="AD328">
            <v>0</v>
          </cell>
          <cell r="BM328">
            <v>2000</v>
          </cell>
          <cell r="BN328">
            <v>0</v>
          </cell>
        </row>
        <row r="329">
          <cell r="A329">
            <v>0</v>
          </cell>
          <cell r="B329">
            <v>0</v>
          </cell>
          <cell r="C329">
            <v>0</v>
          </cell>
          <cell r="D329" t="str">
            <v>xã Ngũ Chỉ Sơn</v>
          </cell>
          <cell r="F329">
            <v>3270</v>
          </cell>
          <cell r="H329">
            <v>0</v>
          </cell>
          <cell r="J329">
            <v>0</v>
          </cell>
          <cell r="Z329">
            <v>0</v>
          </cell>
          <cell r="AC329">
            <v>650</v>
          </cell>
          <cell r="AD329">
            <v>0</v>
          </cell>
          <cell r="BM329">
            <v>650</v>
          </cell>
          <cell r="BN329">
            <v>0</v>
          </cell>
        </row>
        <row r="330">
          <cell r="A330">
            <v>0</v>
          </cell>
          <cell r="B330">
            <v>0</v>
          </cell>
          <cell r="C330">
            <v>0</v>
          </cell>
          <cell r="D330" t="str">
            <v>TT Sa Pa</v>
          </cell>
          <cell r="F330">
            <v>4059.8</v>
          </cell>
          <cell r="H330">
            <v>0</v>
          </cell>
          <cell r="J330">
            <v>0</v>
          </cell>
          <cell r="Z330">
            <v>0</v>
          </cell>
          <cell r="AC330">
            <v>250</v>
          </cell>
          <cell r="AD330">
            <v>0</v>
          </cell>
          <cell r="BM330">
            <v>250</v>
          </cell>
          <cell r="BN330">
            <v>0</v>
          </cell>
        </row>
        <row r="331">
          <cell r="A331">
            <v>0</v>
          </cell>
          <cell r="B331">
            <v>0</v>
          </cell>
          <cell r="C331">
            <v>0</v>
          </cell>
          <cell r="D331" t="str">
            <v>xã Ngũ Chỉ Sơn</v>
          </cell>
          <cell r="F331">
            <v>4538.8487850000001</v>
          </cell>
          <cell r="H331">
            <v>0</v>
          </cell>
          <cell r="J331">
            <v>0</v>
          </cell>
          <cell r="Z331">
            <v>0</v>
          </cell>
          <cell r="AC331">
            <v>1570</v>
          </cell>
          <cell r="AD331">
            <v>0</v>
          </cell>
          <cell r="BM331" t="str">
            <v>Số 959 ngày 6/9/2019</v>
          </cell>
          <cell r="BN331">
            <v>0</v>
          </cell>
        </row>
        <row r="332">
          <cell r="A332">
            <v>0</v>
          </cell>
          <cell r="B332">
            <v>0</v>
          </cell>
          <cell r="C332">
            <v>0</v>
          </cell>
          <cell r="D332" t="str">
            <v>Thị trấn Sa Pa</v>
          </cell>
          <cell r="F332">
            <v>4671.7795889999998</v>
          </cell>
          <cell r="H332">
            <v>0</v>
          </cell>
          <cell r="J332">
            <v>0</v>
          </cell>
          <cell r="Z332">
            <v>0</v>
          </cell>
          <cell r="AC332">
            <v>23</v>
          </cell>
          <cell r="AD332">
            <v>0</v>
          </cell>
          <cell r="BM332" t="str">
            <v>Số 1692 ngày 28/11/2018</v>
          </cell>
          <cell r="BN332">
            <v>0</v>
          </cell>
        </row>
        <row r="333">
          <cell r="A333">
            <v>0</v>
          </cell>
          <cell r="B333">
            <v>0</v>
          </cell>
          <cell r="C333">
            <v>0</v>
          </cell>
          <cell r="D333" t="str">
            <v>Phường Hàm Rồng</v>
          </cell>
          <cell r="F333">
            <v>1233.736797</v>
          </cell>
          <cell r="H333">
            <v>0</v>
          </cell>
          <cell r="J333">
            <v>0</v>
          </cell>
          <cell r="Z333">
            <v>0</v>
          </cell>
          <cell r="AC333">
            <v>109</v>
          </cell>
          <cell r="AD333">
            <v>0</v>
          </cell>
          <cell r="BM333" t="str">
            <v>1162 ngày 26/9/2018</v>
          </cell>
          <cell r="BN333">
            <v>0</v>
          </cell>
        </row>
        <row r="334">
          <cell r="A334">
            <v>0</v>
          </cell>
          <cell r="B334">
            <v>0</v>
          </cell>
          <cell r="C334">
            <v>0</v>
          </cell>
          <cell r="D334" t="str">
            <v>xã Thanh Kim</v>
          </cell>
          <cell r="F334">
            <v>3167.1331789999999</v>
          </cell>
          <cell r="H334">
            <v>0</v>
          </cell>
          <cell r="J334">
            <v>0</v>
          </cell>
          <cell r="Z334">
            <v>0</v>
          </cell>
          <cell r="AC334">
            <v>46</v>
          </cell>
          <cell r="AD334">
            <v>0</v>
          </cell>
          <cell r="BM334" t="str">
            <v>Số 900 ngày 17/8/2018</v>
          </cell>
          <cell r="BN334">
            <v>0</v>
          </cell>
        </row>
        <row r="335">
          <cell r="A335">
            <v>0</v>
          </cell>
          <cell r="B335">
            <v>0</v>
          </cell>
          <cell r="C335">
            <v>0</v>
          </cell>
          <cell r="D335" t="str">
            <v>xã Lao Chải</v>
          </cell>
          <cell r="F335">
            <v>7088.335</v>
          </cell>
          <cell r="H335">
            <v>0</v>
          </cell>
          <cell r="J335">
            <v>0</v>
          </cell>
          <cell r="Z335">
            <v>0</v>
          </cell>
          <cell r="AC335">
            <v>311</v>
          </cell>
          <cell r="AD335">
            <v>0</v>
          </cell>
          <cell r="BM335" t="str">
            <v>Số 905 ngày 17/8/2018</v>
          </cell>
          <cell r="BN335">
            <v>0</v>
          </cell>
        </row>
        <row r="336">
          <cell r="A336">
            <v>0</v>
          </cell>
          <cell r="B336">
            <v>0</v>
          </cell>
          <cell r="C336">
            <v>0</v>
          </cell>
          <cell r="D336" t="str">
            <v>Tả phìn</v>
          </cell>
          <cell r="F336">
            <v>1866.201151</v>
          </cell>
          <cell r="H336">
            <v>0</v>
          </cell>
          <cell r="J336">
            <v>0</v>
          </cell>
          <cell r="Z336">
            <v>0</v>
          </cell>
          <cell r="AC336">
            <v>156</v>
          </cell>
          <cell r="AD336">
            <v>0</v>
          </cell>
          <cell r="BM336" t="str">
            <v>Số 899 ngày 17/8/2018</v>
          </cell>
          <cell r="BN336">
            <v>0</v>
          </cell>
        </row>
        <row r="337">
          <cell r="A337">
            <v>0</v>
          </cell>
          <cell r="B337">
            <v>0</v>
          </cell>
          <cell r="C337">
            <v>0</v>
          </cell>
          <cell r="D337" t="str">
            <v>xã Liên Minh</v>
          </cell>
          <cell r="F337">
            <v>0</v>
          </cell>
          <cell r="H337">
            <v>0</v>
          </cell>
          <cell r="J337">
            <v>0</v>
          </cell>
          <cell r="Z337">
            <v>0</v>
          </cell>
          <cell r="AC337">
            <v>1000</v>
          </cell>
          <cell r="AD337">
            <v>0</v>
          </cell>
          <cell r="BM337" t="str">
            <v>Số 3617 ngày 31/10/2019
Số 3356 ngày 16/09/2021</v>
          </cell>
          <cell r="BN337">
            <v>0</v>
          </cell>
        </row>
        <row r="338">
          <cell r="A338">
            <v>0</v>
          </cell>
          <cell r="B338">
            <v>0</v>
          </cell>
          <cell r="C338">
            <v>0</v>
          </cell>
          <cell r="D338" t="str">
            <v>xã Trung Chải</v>
          </cell>
          <cell r="F338">
            <v>14700</v>
          </cell>
          <cell r="H338">
            <v>0</v>
          </cell>
          <cell r="J338">
            <v>0</v>
          </cell>
          <cell r="Z338">
            <v>0</v>
          </cell>
          <cell r="AC338">
            <v>800</v>
          </cell>
          <cell r="AD338">
            <v>0</v>
          </cell>
          <cell r="BM338" t="str">
            <v>Số 1860 ngày 02/6/2021</v>
          </cell>
          <cell r="BN338">
            <v>0</v>
          </cell>
        </row>
        <row r="339">
          <cell r="A339">
            <v>0</v>
          </cell>
          <cell r="B339">
            <v>0</v>
          </cell>
          <cell r="C339">
            <v>0</v>
          </cell>
          <cell r="D339" t="str">
            <v>Phường Sa Pa</v>
          </cell>
          <cell r="F339">
            <v>0</v>
          </cell>
          <cell r="H339">
            <v>0</v>
          </cell>
          <cell r="J339">
            <v>0</v>
          </cell>
          <cell r="Z339">
            <v>0</v>
          </cell>
          <cell r="AC339">
            <v>150</v>
          </cell>
          <cell r="AD339">
            <v>0</v>
          </cell>
          <cell r="BM339">
            <v>150</v>
          </cell>
          <cell r="BN339">
            <v>0</v>
          </cell>
        </row>
        <row r="340">
          <cell r="A340" t="str">
            <v>P000</v>
          </cell>
          <cell r="B340">
            <v>0</v>
          </cell>
          <cell r="C340" t="str">
            <v>Nguồn vốn Chương trình mục tiêu GD</v>
          </cell>
          <cell r="D340" t="str">
            <v>Phường Sa Pa</v>
          </cell>
          <cell r="F340">
            <v>7088.335</v>
          </cell>
          <cell r="H340">
            <v>0</v>
          </cell>
          <cell r="J340">
            <v>0</v>
          </cell>
          <cell r="Z340">
            <v>0</v>
          </cell>
          <cell r="AC340">
            <v>150</v>
          </cell>
          <cell r="AD340">
            <v>2700</v>
          </cell>
          <cell r="BM340">
            <v>150</v>
          </cell>
          <cell r="BN340">
            <v>2700</v>
          </cell>
        </row>
        <row r="341">
          <cell r="A341" t="str">
            <v>PCQT</v>
          </cell>
          <cell r="B341">
            <v>2700</v>
          </cell>
          <cell r="C341" t="str">
            <v>Công trình HT chưa QT</v>
          </cell>
          <cell r="D341" t="str">
            <v>Thị xã Sa Pa</v>
          </cell>
          <cell r="F341">
            <v>9900</v>
          </cell>
          <cell r="H341">
            <v>2700</v>
          </cell>
          <cell r="J341">
            <v>2700</v>
          </cell>
          <cell r="Z341">
            <v>0</v>
          </cell>
          <cell r="AC341">
            <v>300</v>
          </cell>
          <cell r="AD341">
            <v>0</v>
          </cell>
          <cell r="BM341">
            <v>300</v>
          </cell>
          <cell r="BN341">
            <v>0</v>
          </cell>
        </row>
        <row r="342">
          <cell r="A342" t="str">
            <v>P003</v>
          </cell>
          <cell r="B342">
            <v>0</v>
          </cell>
          <cell r="C342" t="str">
            <v>Phòng chức năng Trường THCS Kim Đồng</v>
          </cell>
          <cell r="D342" t="str">
            <v>Phường Sa Pa</v>
          </cell>
          <cell r="F342">
            <v>0</v>
          </cell>
          <cell r="H342">
            <v>3657.2950000000001</v>
          </cell>
          <cell r="J342" t="str">
            <v>8/2010-6/2011</v>
          </cell>
          <cell r="Z342">
            <v>0</v>
          </cell>
          <cell r="AC342">
            <v>450</v>
          </cell>
          <cell r="AD342">
            <v>2800</v>
          </cell>
          <cell r="BM342">
            <v>450</v>
          </cell>
          <cell r="BN342" t="str">
            <v>5385/QĐ-UBND ngày 01/12/2017</v>
          </cell>
        </row>
        <row r="343">
          <cell r="A343">
            <v>2800</v>
          </cell>
          <cell r="B343">
            <v>2800</v>
          </cell>
          <cell r="C343">
            <v>2800</v>
          </cell>
          <cell r="D343" t="str">
            <v>xã Tả Van, Phường Cầu Mây</v>
          </cell>
          <cell r="F343">
            <v>18000</v>
          </cell>
          <cell r="H343">
            <v>2800</v>
          </cell>
          <cell r="J343">
            <v>2800</v>
          </cell>
          <cell r="Z343">
            <v>0</v>
          </cell>
          <cell r="AC343">
            <v>800</v>
          </cell>
          <cell r="AD343">
            <v>0</v>
          </cell>
          <cell r="BM343">
            <v>800</v>
          </cell>
          <cell r="BN343">
            <v>0</v>
          </cell>
        </row>
        <row r="344">
          <cell r="A344" t="str">
            <v>B000</v>
          </cell>
          <cell r="B344">
            <v>0</v>
          </cell>
          <cell r="C344" t="str">
            <v>Nguồn vốn CT 135</v>
          </cell>
          <cell r="D344" t="str">
            <v>xã Thanh Bình</v>
          </cell>
          <cell r="F344">
            <v>0</v>
          </cell>
          <cell r="H344">
            <v>0</v>
          </cell>
          <cell r="J344">
            <v>0</v>
          </cell>
          <cell r="Z344">
            <v>0</v>
          </cell>
          <cell r="AC344">
            <v>800</v>
          </cell>
          <cell r="AD344">
            <v>0</v>
          </cell>
          <cell r="BM344">
            <v>0</v>
          </cell>
          <cell r="BN344">
            <v>0</v>
          </cell>
        </row>
        <row r="345">
          <cell r="A345" t="str">
            <v>BDQT</v>
          </cell>
          <cell r="B345">
            <v>0</v>
          </cell>
          <cell r="C345" t="str">
            <v>Công trình HT đã QT</v>
          </cell>
          <cell r="D345" t="str">
            <v>TT Sa Pa</v>
          </cell>
          <cell r="F345">
            <v>20314.859899999999</v>
          </cell>
          <cell r="H345">
            <v>0</v>
          </cell>
          <cell r="J345">
            <v>0</v>
          </cell>
          <cell r="Z345">
            <v>0</v>
          </cell>
          <cell r="AC345">
            <v>0</v>
          </cell>
          <cell r="AD345">
            <v>0</v>
          </cell>
          <cell r="BM345">
            <v>0</v>
          </cell>
          <cell r="BN345">
            <v>0</v>
          </cell>
        </row>
        <row r="346">
          <cell r="A346" t="str">
            <v>B022</v>
          </cell>
          <cell r="B346">
            <v>0</v>
          </cell>
          <cell r="C346" t="str">
            <v>Thủy lợi đội 1, đội 4 xã Thanh Kim</v>
          </cell>
          <cell r="D346" t="str">
            <v>xã San Sả Hồ</v>
          </cell>
          <cell r="F346">
            <v>424.82829600000002</v>
          </cell>
          <cell r="H346">
            <v>3136.4459000000002</v>
          </cell>
          <cell r="J346" t="str">
            <v>19/03/2012-15/10/2012</v>
          </cell>
          <cell r="Z346">
            <v>0</v>
          </cell>
          <cell r="AC346">
            <v>0</v>
          </cell>
          <cell r="AD346">
            <v>3049.748</v>
          </cell>
          <cell r="BM346">
            <v>0</v>
          </cell>
          <cell r="BN346">
            <v>0</v>
          </cell>
        </row>
        <row r="347">
          <cell r="A347" t="str">
            <v>B017</v>
          </cell>
          <cell r="B347">
            <v>0</v>
          </cell>
          <cell r="C347" t="str">
            <v>Đường tỉnh lộ 152 đến thôn Lao Chải San 2 xã Lao Chải</v>
          </cell>
          <cell r="D347" t="str">
            <v>xã Lao Chải</v>
          </cell>
          <cell r="F347">
            <v>7088.335</v>
          </cell>
          <cell r="H347">
            <v>5242.88</v>
          </cell>
          <cell r="J347" t="str">
            <v>11/2009-12/2012</v>
          </cell>
          <cell r="Z347">
            <v>0</v>
          </cell>
          <cell r="AC347">
            <v>0</v>
          </cell>
          <cell r="AD347">
            <v>1836.2909999999999</v>
          </cell>
          <cell r="BM347">
            <v>2700</v>
          </cell>
          <cell r="BN347">
            <v>0</v>
          </cell>
        </row>
        <row r="348">
          <cell r="A348">
            <v>0</v>
          </cell>
          <cell r="B348">
            <v>0</v>
          </cell>
          <cell r="C348">
            <v>0</v>
          </cell>
          <cell r="D348" t="str">
            <v>xã Mường Hoa</v>
          </cell>
          <cell r="F348">
            <v>1111.915438</v>
          </cell>
          <cell r="H348">
            <v>0</v>
          </cell>
          <cell r="J348">
            <v>0</v>
          </cell>
          <cell r="Z348">
            <v>0</v>
          </cell>
          <cell r="AC348">
            <v>0</v>
          </cell>
          <cell r="AD348">
            <v>0</v>
          </cell>
          <cell r="BM348">
            <v>0</v>
          </cell>
          <cell r="BN348">
            <v>0</v>
          </cell>
        </row>
        <row r="349">
          <cell r="A349" t="str">
            <v>BCQT</v>
          </cell>
          <cell r="B349">
            <v>0</v>
          </cell>
          <cell r="C349" t="str">
            <v>Công trình HT chưa QT</v>
          </cell>
          <cell r="D349" t="str">
            <v>TT Sa Pa</v>
          </cell>
          <cell r="F349">
            <v>0</v>
          </cell>
          <cell r="H349">
            <v>0</v>
          </cell>
          <cell r="J349">
            <v>0</v>
          </cell>
          <cell r="Z349">
            <v>0</v>
          </cell>
          <cell r="AC349">
            <v>3657.294921875</v>
          </cell>
          <cell r="AD349">
            <v>0</v>
          </cell>
          <cell r="BM349">
            <v>2800</v>
          </cell>
          <cell r="BN349" t="str">
            <v xml:space="preserve"> </v>
          </cell>
        </row>
        <row r="350">
          <cell r="A350">
            <v>0</v>
          </cell>
          <cell r="B350">
            <v>0</v>
          </cell>
          <cell r="C350">
            <v>0</v>
          </cell>
          <cell r="D350" t="str">
            <v>TT Sa Pa</v>
          </cell>
          <cell r="F350">
            <v>20314.859899999999</v>
          </cell>
          <cell r="H350">
            <v>0</v>
          </cell>
          <cell r="J350">
            <v>0</v>
          </cell>
          <cell r="Z350">
            <v>0</v>
          </cell>
          <cell r="AC350">
            <v>2800</v>
          </cell>
          <cell r="AD350">
            <v>0</v>
          </cell>
          <cell r="BM350">
            <v>0</v>
          </cell>
          <cell r="BN350">
            <v>0</v>
          </cell>
        </row>
        <row r="351">
          <cell r="A351" t="str">
            <v>BDTC</v>
          </cell>
          <cell r="B351">
            <v>0</v>
          </cell>
          <cell r="C351" t="str">
            <v>Công trình đang thi công</v>
          </cell>
          <cell r="D351" t="str">
            <v>xã San Sả Hồ</v>
          </cell>
          <cell r="F351">
            <v>0</v>
          </cell>
          <cell r="H351">
            <v>0</v>
          </cell>
          <cell r="J351">
            <v>0</v>
          </cell>
          <cell r="Z351">
            <v>0</v>
          </cell>
          <cell r="AC351">
            <v>0</v>
          </cell>
          <cell r="AD351">
            <v>0</v>
          </cell>
          <cell r="BM351">
            <v>0</v>
          </cell>
          <cell r="BN351" t="str">
            <v xml:space="preserve"> </v>
          </cell>
        </row>
        <row r="352">
          <cell r="A352">
            <v>0</v>
          </cell>
          <cell r="B352">
            <v>0</v>
          </cell>
          <cell r="C352">
            <v>0</v>
          </cell>
          <cell r="D352" t="str">
            <v>xã Lao Chải</v>
          </cell>
          <cell r="F352">
            <v>7088.335</v>
          </cell>
          <cell r="H352">
            <v>0</v>
          </cell>
          <cell r="J352">
            <v>0</v>
          </cell>
          <cell r="Z352">
            <v>0</v>
          </cell>
          <cell r="AC352">
            <v>0</v>
          </cell>
          <cell r="AD352">
            <v>0</v>
          </cell>
          <cell r="BM352">
            <v>0</v>
          </cell>
          <cell r="BN352">
            <v>0</v>
          </cell>
        </row>
        <row r="353">
          <cell r="A353" t="str">
            <v>BCKC</v>
          </cell>
          <cell r="B353">
            <v>0</v>
          </cell>
          <cell r="C353" t="str">
            <v>Công trình chưa khởi công</v>
          </cell>
          <cell r="D353" t="str">
            <v>xã Thanh Kim</v>
          </cell>
          <cell r="F353">
            <v>0</v>
          </cell>
          <cell r="H353">
            <v>0</v>
          </cell>
          <cell r="J353">
            <v>0</v>
          </cell>
          <cell r="Z353">
            <v>0</v>
          </cell>
          <cell r="AC353">
            <v>3136.4453125</v>
          </cell>
          <cell r="AD353">
            <v>0</v>
          </cell>
          <cell r="BM353">
            <v>3049.74609375</v>
          </cell>
          <cell r="BN353">
            <v>0</v>
          </cell>
        </row>
        <row r="354">
          <cell r="A354">
            <v>0</v>
          </cell>
          <cell r="B354">
            <v>0</v>
          </cell>
          <cell r="C354">
            <v>0</v>
          </cell>
          <cell r="D354" t="str">
            <v>xã Lao Chải</v>
          </cell>
          <cell r="F354">
            <v>7088.335</v>
          </cell>
          <cell r="H354">
            <v>0</v>
          </cell>
          <cell r="J354">
            <v>0</v>
          </cell>
          <cell r="Z354">
            <v>0</v>
          </cell>
          <cell r="AC354">
            <v>5242.87890625</v>
          </cell>
          <cell r="AD354">
            <v>0</v>
          </cell>
          <cell r="BM354">
            <v>1836.2900390625</v>
          </cell>
          <cell r="BN354">
            <v>0</v>
          </cell>
        </row>
        <row r="355">
          <cell r="A355" t="str">
            <v>C000</v>
          </cell>
          <cell r="B355">
            <v>0</v>
          </cell>
          <cell r="C355" t="str">
            <v>Nguồn vốn Nghị quyết 37</v>
          </cell>
          <cell r="D355" t="str">
            <v>xã Thanh Bình</v>
          </cell>
          <cell r="F355">
            <v>0</v>
          </cell>
          <cell r="H355">
            <v>0</v>
          </cell>
          <cell r="J355">
            <v>0</v>
          </cell>
          <cell r="Z355">
            <v>0</v>
          </cell>
          <cell r="AC355">
            <v>1836.2900390625</v>
          </cell>
          <cell r="AD355">
            <v>8638.6964850000004</v>
          </cell>
          <cell r="BM355">
            <v>0</v>
          </cell>
          <cell r="BN355">
            <v>8638.6953125</v>
          </cell>
        </row>
        <row r="356">
          <cell r="A356" t="str">
            <v>CDQT</v>
          </cell>
          <cell r="B356">
            <v>8638.6953125</v>
          </cell>
          <cell r="C356" t="str">
            <v>Công trình HT đã QT</v>
          </cell>
          <cell r="D356" t="str">
            <v>xã Mường Bo</v>
          </cell>
          <cell r="F356">
            <v>0</v>
          </cell>
          <cell r="H356">
            <v>8638.6953125</v>
          </cell>
          <cell r="J356">
            <v>8638.6953125</v>
          </cell>
          <cell r="Z356">
            <v>0</v>
          </cell>
          <cell r="AC356">
            <v>0</v>
          </cell>
          <cell r="AD356">
            <v>0</v>
          </cell>
          <cell r="BM356">
            <v>0</v>
          </cell>
          <cell r="BN356">
            <v>0</v>
          </cell>
        </row>
        <row r="357">
          <cell r="A357" t="str">
            <v>C003</v>
          </cell>
          <cell r="B357">
            <v>7944246</v>
          </cell>
          <cell r="C357" t="str">
            <v>Đường Vi ô lét thị trấn Sa Pa</v>
          </cell>
          <cell r="D357" t="str">
            <v>xã Trung Chải</v>
          </cell>
          <cell r="F357">
            <v>2500</v>
          </cell>
          <cell r="H357">
            <v>13593.299000000001</v>
          </cell>
          <cell r="J357" t="str">
            <v>12/2007-12/2012</v>
          </cell>
          <cell r="Z357">
            <v>0</v>
          </cell>
          <cell r="AC357">
            <v>451.2</v>
          </cell>
          <cell r="AD357">
            <v>2100</v>
          </cell>
          <cell r="BM357" t="str">
            <v>Số 03 ngày 12/01/2022</v>
          </cell>
          <cell r="BN357">
            <v>0</v>
          </cell>
        </row>
        <row r="358">
          <cell r="A358" t="str">
            <v>C035</v>
          </cell>
          <cell r="B358">
            <v>0</v>
          </cell>
          <cell r="C358" t="str">
            <v>Trường MN San Sả Hồ - Đội 6</v>
          </cell>
          <cell r="D358" t="str">
            <v>xã Hoàng Liên</v>
          </cell>
          <cell r="F358">
            <v>0</v>
          </cell>
          <cell r="H358">
            <v>0</v>
          </cell>
          <cell r="J358" t="str">
            <v>9/8-9/12/2012</v>
          </cell>
          <cell r="Z358">
            <v>0</v>
          </cell>
          <cell r="AC358">
            <v>0</v>
          </cell>
          <cell r="AD358">
            <v>70</v>
          </cell>
          <cell r="BM358">
            <v>0</v>
          </cell>
          <cell r="BN358">
            <v>0</v>
          </cell>
        </row>
        <row r="359">
          <cell r="A359" t="str">
            <v>C002</v>
          </cell>
          <cell r="B359">
            <v>0</v>
          </cell>
          <cell r="C359" t="str">
            <v>Đường tỉnh lộ 152 đến thôn Lao Chải San 2 xã Lao Chải</v>
          </cell>
          <cell r="D359" t="str">
            <v>TT Sa Pa</v>
          </cell>
          <cell r="F359">
            <v>4059.8</v>
          </cell>
          <cell r="H359">
            <v>5242.88</v>
          </cell>
          <cell r="J359" t="str">
            <v>11/2009-9/2010</v>
          </cell>
          <cell r="Z359">
            <v>0</v>
          </cell>
          <cell r="AC359">
            <v>0</v>
          </cell>
          <cell r="AD359">
            <v>4464.1401999999998</v>
          </cell>
          <cell r="BM359">
            <v>0</v>
          </cell>
          <cell r="BN359">
            <v>0</v>
          </cell>
        </row>
        <row r="360">
          <cell r="A360">
            <v>0</v>
          </cell>
          <cell r="B360">
            <v>0</v>
          </cell>
          <cell r="C360">
            <v>0</v>
          </cell>
          <cell r="D360" t="str">
            <v>phường Sa Pa</v>
          </cell>
          <cell r="F360">
            <v>0</v>
          </cell>
          <cell r="H360">
            <v>0</v>
          </cell>
          <cell r="J360">
            <v>0</v>
          </cell>
          <cell r="Z360">
            <v>0</v>
          </cell>
          <cell r="AC360">
            <v>0</v>
          </cell>
          <cell r="AD360">
            <v>0</v>
          </cell>
          <cell r="BM360">
            <v>0</v>
          </cell>
          <cell r="BN360">
            <v>0</v>
          </cell>
        </row>
        <row r="361">
          <cell r="A361" t="str">
            <v>CCQT</v>
          </cell>
          <cell r="B361">
            <v>0</v>
          </cell>
          <cell r="C361" t="str">
            <v>Công trình HT chưa QT</v>
          </cell>
          <cell r="D361" t="str">
            <v>phường Sa Pa</v>
          </cell>
          <cell r="F361">
            <v>0</v>
          </cell>
          <cell r="H361">
            <v>0</v>
          </cell>
          <cell r="J361">
            <v>0</v>
          </cell>
          <cell r="Z361">
            <v>0</v>
          </cell>
          <cell r="AC361">
            <v>0</v>
          </cell>
          <cell r="AD361">
            <v>0</v>
          </cell>
          <cell r="BM361">
            <v>0</v>
          </cell>
          <cell r="BN361">
            <v>0</v>
          </cell>
        </row>
        <row r="362">
          <cell r="A362">
            <v>0</v>
          </cell>
          <cell r="B362">
            <v>0</v>
          </cell>
          <cell r="C362">
            <v>0</v>
          </cell>
          <cell r="D362" t="str">
            <v>xã Trung Chải</v>
          </cell>
          <cell r="F362">
            <v>0</v>
          </cell>
          <cell r="H362">
            <v>0</v>
          </cell>
          <cell r="J362">
            <v>0</v>
          </cell>
          <cell r="Z362">
            <v>0</v>
          </cell>
          <cell r="AC362">
            <v>916.2</v>
          </cell>
          <cell r="AD362">
            <v>0</v>
          </cell>
          <cell r="BM362" t="str">
            <v>Số 03 ngày 12/01/2022</v>
          </cell>
          <cell r="BN362">
            <v>0</v>
          </cell>
        </row>
        <row r="363">
          <cell r="A363" t="str">
            <v>CDTC</v>
          </cell>
          <cell r="B363">
            <v>0</v>
          </cell>
          <cell r="C363" t="str">
            <v>Công trình đang thi công</v>
          </cell>
          <cell r="D363" t="str">
            <v>xã Thanh Kim</v>
          </cell>
          <cell r="F363">
            <v>0</v>
          </cell>
          <cell r="H363">
            <v>0</v>
          </cell>
          <cell r="J363">
            <v>0</v>
          </cell>
          <cell r="Z363">
            <v>0</v>
          </cell>
          <cell r="AC363">
            <v>0</v>
          </cell>
          <cell r="AD363">
            <v>0</v>
          </cell>
          <cell r="BM363">
            <v>0</v>
          </cell>
          <cell r="BN363">
            <v>0</v>
          </cell>
        </row>
        <row r="364">
          <cell r="A364">
            <v>0</v>
          </cell>
          <cell r="B364">
            <v>0</v>
          </cell>
          <cell r="C364">
            <v>0</v>
          </cell>
          <cell r="D364" t="str">
            <v>TT Sa Pa</v>
          </cell>
          <cell r="F364">
            <v>20314.859899999999</v>
          </cell>
          <cell r="H364">
            <v>0</v>
          </cell>
          <cell r="J364">
            <v>0</v>
          </cell>
          <cell r="Z364">
            <v>0</v>
          </cell>
          <cell r="AC364">
            <v>13593.296875</v>
          </cell>
          <cell r="AD364">
            <v>0</v>
          </cell>
          <cell r="BM364">
            <v>2100</v>
          </cell>
          <cell r="BN364">
            <v>0</v>
          </cell>
        </row>
        <row r="365">
          <cell r="A365" t="str">
            <v>CCKC</v>
          </cell>
          <cell r="B365">
            <v>7823627</v>
          </cell>
          <cell r="C365" t="str">
            <v>Công trình chưa khởi công</v>
          </cell>
          <cell r="D365" t="str">
            <v>xã Tả Phìn</v>
          </cell>
          <cell r="F365">
            <v>8480</v>
          </cell>
          <cell r="H365">
            <v>0</v>
          </cell>
          <cell r="J365">
            <v>0</v>
          </cell>
          <cell r="Z365">
            <v>0</v>
          </cell>
          <cell r="AC365">
            <v>0</v>
          </cell>
          <cell r="AD365">
            <v>0</v>
          </cell>
          <cell r="BM365" t="str">
            <v>Số 3681 ngày 31/10/2019</v>
          </cell>
          <cell r="BN365" t="str">
            <v xml:space="preserve"> </v>
          </cell>
        </row>
        <row r="366">
          <cell r="A366">
            <v>0</v>
          </cell>
          <cell r="B366">
            <v>7753416</v>
          </cell>
          <cell r="C366">
            <v>0</v>
          </cell>
          <cell r="D366" t="str">
            <v>Phường Hàm Rồng</v>
          </cell>
          <cell r="F366">
            <v>4593.8892939999996</v>
          </cell>
          <cell r="H366">
            <v>0</v>
          </cell>
          <cell r="J366">
            <v>0</v>
          </cell>
          <cell r="Z366">
            <v>0</v>
          </cell>
          <cell r="AC366">
            <v>5242.87890625</v>
          </cell>
          <cell r="AD366">
            <v>0</v>
          </cell>
          <cell r="BM366" t="str">
            <v>Số 1405 ngày 30/10/2018</v>
          </cell>
          <cell r="BN366">
            <v>0</v>
          </cell>
        </row>
        <row r="367">
          <cell r="A367" t="str">
            <v>D000</v>
          </cell>
          <cell r="B367">
            <v>7754228</v>
          </cell>
          <cell r="C367" t="str">
            <v>Viện trợ đại sứ quán ấn độ tại Việt Nam</v>
          </cell>
          <cell r="D367" t="str">
            <v>xã Ngũ Chỉ Sơn</v>
          </cell>
          <cell r="F367">
            <v>1910.115356</v>
          </cell>
          <cell r="H367">
            <v>0</v>
          </cell>
          <cell r="J367">
            <v>0</v>
          </cell>
          <cell r="Z367">
            <v>0</v>
          </cell>
          <cell r="AC367">
            <v>4464.13671875</v>
          </cell>
          <cell r="AD367">
            <v>0</v>
          </cell>
          <cell r="BM367" t="str">
            <v>Số 1447 ngày 31/10/2018</v>
          </cell>
          <cell r="BN367">
            <v>0</v>
          </cell>
        </row>
        <row r="368">
          <cell r="A368" t="str">
            <v>DDQT</v>
          </cell>
          <cell r="B368">
            <v>7754227</v>
          </cell>
          <cell r="C368" t="str">
            <v>Công trình HT đã QT</v>
          </cell>
          <cell r="D368" t="str">
            <v>xã Bản Hồ</v>
          </cell>
          <cell r="F368">
            <v>2999.9576430000002</v>
          </cell>
          <cell r="H368">
            <v>0</v>
          </cell>
          <cell r="J368">
            <v>0</v>
          </cell>
          <cell r="Z368">
            <v>0</v>
          </cell>
          <cell r="AC368">
            <v>0</v>
          </cell>
          <cell r="AD368">
            <v>0</v>
          </cell>
          <cell r="BM368" t="str">
            <v>Số 1415 ngày 30/10/2018</v>
          </cell>
          <cell r="BN368" t="str">
            <v xml:space="preserve"> </v>
          </cell>
        </row>
        <row r="369">
          <cell r="A369" t="str">
            <v>D001</v>
          </cell>
          <cell r="B369">
            <v>7753809</v>
          </cell>
          <cell r="C369" t="str">
            <v>Xây dựng nhà lớp học, nhà ăn, công trình phụ trợ trường Mầm non xã Trung Chải, thị xã Sa Pa, tỉnh Lào Cai</v>
          </cell>
          <cell r="D369" t="str">
            <v>xã Thanh Bình</v>
          </cell>
          <cell r="F369">
            <v>3650.1748910000001</v>
          </cell>
          <cell r="H369">
            <v>0</v>
          </cell>
          <cell r="J369">
            <v>0</v>
          </cell>
          <cell r="Z369">
            <v>0</v>
          </cell>
          <cell r="AC369">
            <v>0</v>
          </cell>
          <cell r="AD369">
            <v>0</v>
          </cell>
          <cell r="BM369" t="str">
            <v>Số 1408 ngày 30/10/2018</v>
          </cell>
          <cell r="BN369">
            <v>0</v>
          </cell>
        </row>
        <row r="370">
          <cell r="A370" t="str">
            <v>DCQT</v>
          </cell>
          <cell r="B370">
            <v>7753810</v>
          </cell>
          <cell r="C370" t="str">
            <v>Công trình HT chưa QT</v>
          </cell>
          <cell r="D370" t="str">
            <v>xã Hoàng Liên</v>
          </cell>
          <cell r="F370">
            <v>3399.181384</v>
          </cell>
          <cell r="H370">
            <v>0</v>
          </cell>
          <cell r="J370">
            <v>0</v>
          </cell>
          <cell r="Z370">
            <v>0</v>
          </cell>
          <cell r="AC370">
            <v>0</v>
          </cell>
          <cell r="AD370">
            <v>0</v>
          </cell>
          <cell r="BM370" t="str">
            <v>Số 1421 ngày 30/10/2018</v>
          </cell>
          <cell r="BN370" t="str">
            <v xml:space="preserve"> </v>
          </cell>
        </row>
        <row r="371">
          <cell r="A371">
            <v>0</v>
          </cell>
          <cell r="B371">
            <v>7800818</v>
          </cell>
          <cell r="C371">
            <v>0</v>
          </cell>
          <cell r="D371" t="str">
            <v>xã Trung Chải</v>
          </cell>
          <cell r="F371">
            <v>3863.6970000000001</v>
          </cell>
          <cell r="H371">
            <v>0</v>
          </cell>
          <cell r="J371">
            <v>0</v>
          </cell>
          <cell r="Z371">
            <v>0</v>
          </cell>
          <cell r="AC371">
            <v>0</v>
          </cell>
          <cell r="AD371">
            <v>0</v>
          </cell>
          <cell r="BM371" t="str">
            <v>Số 3771 ngày 30/10/2015</v>
          </cell>
          <cell r="BN371">
            <v>0</v>
          </cell>
        </row>
        <row r="372">
          <cell r="A372" t="str">
            <v>DDTC</v>
          </cell>
          <cell r="B372">
            <v>7754226</v>
          </cell>
          <cell r="C372" t="str">
            <v>Công trình đang thi công</v>
          </cell>
          <cell r="D372" t="str">
            <v>xã Mường Bo</v>
          </cell>
          <cell r="F372">
            <v>1600.0628810000001</v>
          </cell>
          <cell r="H372">
            <v>0</v>
          </cell>
          <cell r="J372">
            <v>0</v>
          </cell>
          <cell r="Z372">
            <v>0</v>
          </cell>
          <cell r="AC372">
            <v>0</v>
          </cell>
          <cell r="AD372">
            <v>0</v>
          </cell>
          <cell r="BM372" t="str">
            <v>số 1433 ngày 31/10/2018</v>
          </cell>
          <cell r="BN372" t="str">
            <v xml:space="preserve"> </v>
          </cell>
        </row>
        <row r="373">
          <cell r="A373">
            <v>0</v>
          </cell>
          <cell r="B373">
            <v>7792725</v>
          </cell>
          <cell r="C373">
            <v>0</v>
          </cell>
          <cell r="D373" t="str">
            <v>xã Tả Van</v>
          </cell>
          <cell r="F373">
            <v>9150</v>
          </cell>
          <cell r="H373">
            <v>0</v>
          </cell>
          <cell r="J373">
            <v>0</v>
          </cell>
          <cell r="Z373">
            <v>0</v>
          </cell>
          <cell r="AC373">
            <v>0</v>
          </cell>
          <cell r="AD373">
            <v>0</v>
          </cell>
          <cell r="BM373" t="str">
            <v>Số 3632 ngày 31/10/2019; Số 1784 ngày 16/6</v>
          </cell>
          <cell r="BN373">
            <v>0</v>
          </cell>
        </row>
        <row r="374">
          <cell r="A374" t="str">
            <v>DCKC</v>
          </cell>
          <cell r="B374">
            <v>7753418</v>
          </cell>
          <cell r="C374" t="str">
            <v>Công trình chưa khởi công</v>
          </cell>
          <cell r="D374" t="str">
            <v>xã Mường Bo</v>
          </cell>
          <cell r="F374">
            <v>4985.081612</v>
          </cell>
          <cell r="H374">
            <v>0</v>
          </cell>
          <cell r="J374">
            <v>0</v>
          </cell>
          <cell r="Z374">
            <v>0</v>
          </cell>
          <cell r="AC374">
            <v>0</v>
          </cell>
          <cell r="AD374">
            <v>0</v>
          </cell>
          <cell r="BM374" t="str">
            <v>Số 1434 ngày 31/10/2018</v>
          </cell>
          <cell r="BN374" t="str">
            <v xml:space="preserve"> </v>
          </cell>
        </row>
        <row r="375">
          <cell r="A375">
            <v>0</v>
          </cell>
          <cell r="B375">
            <v>7823628</v>
          </cell>
          <cell r="C375">
            <v>0</v>
          </cell>
          <cell r="D375" t="str">
            <v>xã Bản Hồ</v>
          </cell>
          <cell r="F375">
            <v>6821.5137709999999</v>
          </cell>
          <cell r="H375">
            <v>0</v>
          </cell>
          <cell r="J375">
            <v>0</v>
          </cell>
          <cell r="Z375">
            <v>0</v>
          </cell>
          <cell r="AC375">
            <v>0</v>
          </cell>
          <cell r="AD375">
            <v>0</v>
          </cell>
          <cell r="BM375" t="str">
            <v>Số 2646 ngày 21/08/2015
Đ/chinh số 03 ngày 15/01/2020</v>
          </cell>
          <cell r="BN375">
            <v>0</v>
          </cell>
        </row>
        <row r="376">
          <cell r="A376" t="str">
            <v>DD000</v>
          </cell>
          <cell r="B376">
            <v>0</v>
          </cell>
          <cell r="C376" t="str">
            <v>NguồnVốn thực hiện QĐ 275/QĐ-TTG</v>
          </cell>
          <cell r="D376" t="str">
            <v>xã Trung Chải</v>
          </cell>
          <cell r="F376">
            <v>2500</v>
          </cell>
          <cell r="H376">
            <v>0</v>
          </cell>
          <cell r="J376">
            <v>0</v>
          </cell>
          <cell r="Z376">
            <v>0</v>
          </cell>
          <cell r="AC376">
            <v>916.2</v>
          </cell>
          <cell r="AD376">
            <v>0</v>
          </cell>
          <cell r="BM376" t="str">
            <v>Số 03 ngày 12/01/2022</v>
          </cell>
          <cell r="BN376">
            <v>0</v>
          </cell>
        </row>
        <row r="377">
          <cell r="A377" t="str">
            <v>DD001</v>
          </cell>
          <cell r="B377">
            <v>0</v>
          </cell>
          <cell r="C377" t="str">
            <v>Trường Tiểu học Tả Phìn xã Tả Phìn</v>
          </cell>
          <cell r="D377" t="str">
            <v>xã Mường Bo</v>
          </cell>
          <cell r="F377">
            <v>0</v>
          </cell>
          <cell r="H377">
            <v>0</v>
          </cell>
          <cell r="J377">
            <v>0</v>
          </cell>
          <cell r="Z377">
            <v>0</v>
          </cell>
          <cell r="AC377">
            <v>0</v>
          </cell>
          <cell r="AD377">
            <v>7600</v>
          </cell>
          <cell r="BM377" t="str">
            <v>số 1433 ngày 31/10/2018</v>
          </cell>
          <cell r="BN377">
            <v>7600</v>
          </cell>
        </row>
        <row r="378">
          <cell r="A378" t="str">
            <v>DD002</v>
          </cell>
          <cell r="B378">
            <v>7600</v>
          </cell>
          <cell r="C378" t="str">
            <v>Trường PTDTBT THCS Sa Pả xã Sa Pả (phường Hàm Rồng)</v>
          </cell>
          <cell r="D378" t="str">
            <v>xã Tả Van</v>
          </cell>
          <cell r="F378">
            <v>9150</v>
          </cell>
          <cell r="H378">
            <v>4576.2267000000002</v>
          </cell>
          <cell r="J378" t="str">
            <v>21/7/2019-28/12/2020</v>
          </cell>
          <cell r="Z378">
            <v>0</v>
          </cell>
          <cell r="AC378">
            <v>0</v>
          </cell>
          <cell r="AD378">
            <v>4300</v>
          </cell>
          <cell r="BM378" t="str">
            <v>Số 3632 ngày 31/10/2019; Số 1784 ngày 16/6</v>
          </cell>
          <cell r="BN378" t="str">
            <v>Số 414 ngày 30/06/2021</v>
          </cell>
        </row>
        <row r="379">
          <cell r="A379" t="str">
            <v>DD003</v>
          </cell>
          <cell r="B379">
            <v>4300</v>
          </cell>
          <cell r="C379" t="str">
            <v>CNSH thôn Móng xóa xã Tả Giàng Phìn</v>
          </cell>
          <cell r="D379" t="str">
            <v>xã Mường Bo</v>
          </cell>
          <cell r="F379">
            <v>1528.8640359999999</v>
          </cell>
          <cell r="H379">
            <v>4300</v>
          </cell>
          <cell r="J379">
            <v>4300</v>
          </cell>
          <cell r="Z379">
            <v>0</v>
          </cell>
          <cell r="AC379">
            <v>0</v>
          </cell>
          <cell r="AD379">
            <v>939</v>
          </cell>
          <cell r="BM379" t="str">
            <v>241 09/4/2010</v>
          </cell>
          <cell r="BN379">
            <v>939</v>
          </cell>
        </row>
        <row r="380">
          <cell r="A380" t="str">
            <v>DD004</v>
          </cell>
          <cell r="B380">
            <v>939</v>
          </cell>
          <cell r="C380" t="str">
            <v>Thủy lợi Ná Đông Hèo thôn La Ve xã Bản Hồ</v>
          </cell>
          <cell r="D380" t="str">
            <v>xã Tả Phìn</v>
          </cell>
          <cell r="F380">
            <v>6821.5137709999999</v>
          </cell>
          <cell r="H380">
            <v>2964.0048000000002</v>
          </cell>
          <cell r="J380" t="str">
            <v>20/8/2019 - 23/2/2020</v>
          </cell>
          <cell r="Z380">
            <v>0</v>
          </cell>
          <cell r="AC380">
            <v>0</v>
          </cell>
          <cell r="AD380">
            <v>2300</v>
          </cell>
          <cell r="BM380" t="str">
            <v>Số 2646 ngày 21/08/2015
Đ/chinh số 03 ngày 15/01/2020</v>
          </cell>
          <cell r="BN380" t="str">
            <v>Số 984 ngày 24/11/2020</v>
          </cell>
        </row>
        <row r="381">
          <cell r="A381" t="str">
            <v>DD005</v>
          </cell>
          <cell r="B381">
            <v>2300</v>
          </cell>
          <cell r="C381" t="str">
            <v>Thủy lợi Xuần Chòi đội 4 Bản Kim xã Thanh Kim</v>
          </cell>
          <cell r="D381" t="str">
            <v>xã Trung Chải</v>
          </cell>
          <cell r="F381">
            <v>0</v>
          </cell>
          <cell r="H381">
            <v>3517.355</v>
          </cell>
          <cell r="J381" t="str">
            <v>02/9/2019 - 20/10/2020</v>
          </cell>
          <cell r="Z381">
            <v>0</v>
          </cell>
          <cell r="AC381">
            <v>0</v>
          </cell>
          <cell r="AD381">
            <v>3150</v>
          </cell>
          <cell r="BM381">
            <v>0</v>
          </cell>
          <cell r="BN381" t="str">
            <v>Số 6 ngày 08/01/2021</v>
          </cell>
        </row>
        <row r="382">
          <cell r="A382" t="str">
            <v>DD006</v>
          </cell>
          <cell r="B382">
            <v>3150</v>
          </cell>
          <cell r="C382" t="str">
            <v>Thủy lợi khu Hang Cống thôn Lao Chải San 1 xã Lao Chải</v>
          </cell>
          <cell r="D382" t="str">
            <v>xã Tả Van</v>
          </cell>
          <cell r="F382">
            <v>0</v>
          </cell>
          <cell r="H382">
            <v>3094.6289000000002</v>
          </cell>
          <cell r="J382" t="str">
            <v>15/7/2019 - 15/1/2020</v>
          </cell>
          <cell r="Z382">
            <v>0</v>
          </cell>
          <cell r="AC382">
            <v>0</v>
          </cell>
          <cell r="AD382">
            <v>2700</v>
          </cell>
          <cell r="BM382">
            <v>0</v>
          </cell>
          <cell r="BN382" t="str">
            <v>Số 1182 ngày 25/12/2020</v>
          </cell>
        </row>
        <row r="383">
          <cell r="A383" t="str">
            <v>DD007</v>
          </cell>
          <cell r="B383">
            <v>2700</v>
          </cell>
          <cell r="C383" t="str">
            <v>Thủy lợi Vù Lùng Sung xã Trung Chải</v>
          </cell>
          <cell r="D383" t="str">
            <v>xã Lao Chải</v>
          </cell>
          <cell r="F383">
            <v>0</v>
          </cell>
          <cell r="H383">
            <v>3680.6577000000002</v>
          </cell>
          <cell r="J383" t="str">
            <v>06/3/2020-4/9/2020</v>
          </cell>
          <cell r="Z383">
            <v>0</v>
          </cell>
          <cell r="AC383">
            <v>0</v>
          </cell>
          <cell r="AD383">
            <v>1595</v>
          </cell>
          <cell r="BM383">
            <v>0</v>
          </cell>
          <cell r="BN383" t="str">
            <v>Số 649ngày 20/09/2021</v>
          </cell>
        </row>
        <row r="384">
          <cell r="A384" t="str">
            <v>DD008</v>
          </cell>
          <cell r="B384">
            <v>1595</v>
          </cell>
          <cell r="C384" t="str">
            <v>Thủy lợi Nậm Kéng thôn Mường Bo 2 xã Thanh Phú</v>
          </cell>
          <cell r="D384" t="str">
            <v>xã Tả Giàng Phìn</v>
          </cell>
          <cell r="F384">
            <v>8480</v>
          </cell>
          <cell r="H384">
            <v>1244.6741</v>
          </cell>
          <cell r="J384" t="str">
            <v>20/8/2019-03/02/2020</v>
          </cell>
          <cell r="Z384">
            <v>0</v>
          </cell>
          <cell r="AC384">
            <v>8480</v>
          </cell>
          <cell r="AD384">
            <v>1045</v>
          </cell>
          <cell r="BM384" t="str">
            <v>Số 3681 ngày 31/10/2019</v>
          </cell>
          <cell r="BN384" t="str">
            <v>Số 1106 ngày 11/12/2020</v>
          </cell>
        </row>
        <row r="385">
          <cell r="A385" t="str">
            <v>DD009</v>
          </cell>
          <cell r="B385">
            <v>7705463</v>
          </cell>
          <cell r="C385" t="str">
            <v>Trường Mầm non Tả Van xã Tả Van</v>
          </cell>
          <cell r="D385" t="str">
            <v>Thị trấn Sa Pa</v>
          </cell>
          <cell r="F385">
            <v>1699.852357</v>
          </cell>
          <cell r="H385">
            <v>1045</v>
          </cell>
          <cell r="J385">
            <v>1045</v>
          </cell>
          <cell r="Z385">
            <v>0</v>
          </cell>
          <cell r="AC385">
            <v>4576.2265625</v>
          </cell>
          <cell r="AD385">
            <v>8200</v>
          </cell>
          <cell r="BM385" t="str">
            <v>Số 1277 ngày 31/10/2017</v>
          </cell>
          <cell r="BN385">
            <v>8200</v>
          </cell>
        </row>
        <row r="386">
          <cell r="A386" t="str">
            <v>DD010</v>
          </cell>
          <cell r="B386">
            <v>8200</v>
          </cell>
          <cell r="C386" t="str">
            <v>Trường Tiểu học Thanh Phú xã Thanh Phú</v>
          </cell>
          <cell r="D386" t="str">
            <v>Thị trấn Sa Pa</v>
          </cell>
          <cell r="F386">
            <v>1910.115356</v>
          </cell>
          <cell r="H386">
            <v>4714.3559999999998</v>
          </cell>
          <cell r="J386" t="str">
            <v>20/8/2019 - 16/4/2020</v>
          </cell>
          <cell r="Z386">
            <v>0</v>
          </cell>
          <cell r="AC386">
            <v>1910.115234375</v>
          </cell>
          <cell r="AD386">
            <v>4386</v>
          </cell>
          <cell r="BM386" t="str">
            <v>Số 1447 ngày 31/10/2018</v>
          </cell>
          <cell r="BN386" t="str">
            <v>Số 863 ngày 12/11/2020</v>
          </cell>
        </row>
        <row r="387">
          <cell r="A387" t="str">
            <v>DD011</v>
          </cell>
          <cell r="B387">
            <v>7715952</v>
          </cell>
          <cell r="C387" t="str">
            <v>Thủy lợi Tả Trung Hồ, xã Bản Hồ</v>
          </cell>
          <cell r="D387" t="str">
            <v>Xã Hoàng Liên, xã Tả Van</v>
          </cell>
          <cell r="F387">
            <v>4914.8389999999999</v>
          </cell>
          <cell r="H387">
            <v>6306.5924999999997</v>
          </cell>
          <cell r="J387" t="str">
            <v>27/02/2020-25/2/2021</v>
          </cell>
          <cell r="Z387">
            <v>0</v>
          </cell>
          <cell r="AC387">
            <v>2964.00390625</v>
          </cell>
          <cell r="AD387">
            <v>4049</v>
          </cell>
          <cell r="BM387" t="str">
            <v>1279 ngày 31/10/2017</v>
          </cell>
          <cell r="BN387" t="str">
            <v>Số 595 ngày 02/09/2021</v>
          </cell>
        </row>
        <row r="388">
          <cell r="A388">
            <v>4049</v>
          </cell>
          <cell r="B388">
            <v>4049</v>
          </cell>
          <cell r="C388">
            <v>4049</v>
          </cell>
          <cell r="D388" t="str">
            <v>xã Tả Phìn</v>
          </cell>
          <cell r="F388">
            <v>3650.1748910000001</v>
          </cell>
          <cell r="H388">
            <v>4049</v>
          </cell>
          <cell r="J388">
            <v>4049</v>
          </cell>
          <cell r="Z388">
            <v>0</v>
          </cell>
          <cell r="AC388">
            <v>3517.353515625</v>
          </cell>
          <cell r="AD388">
            <v>0</v>
          </cell>
          <cell r="BM388" t="str">
            <v>Số 1408 ngày 30/10/2018</v>
          </cell>
          <cell r="BN388">
            <v>0</v>
          </cell>
        </row>
        <row r="389">
          <cell r="A389" t="str">
            <v>E000</v>
          </cell>
          <cell r="B389">
            <v>0</v>
          </cell>
          <cell r="C389" t="str">
            <v>Nguồn thu phí du lịch</v>
          </cell>
          <cell r="D389" t="str">
            <v>xã Bản Hồ</v>
          </cell>
          <cell r="F389">
            <v>3399.181384</v>
          </cell>
          <cell r="H389">
            <v>0</v>
          </cell>
          <cell r="J389">
            <v>0</v>
          </cell>
          <cell r="Z389">
            <v>0</v>
          </cell>
          <cell r="AC389">
            <v>3094.626953125</v>
          </cell>
          <cell r="AD389">
            <v>12076</v>
          </cell>
          <cell r="BM389" t="str">
            <v>Số 1421 ngày 30/10/2018</v>
          </cell>
          <cell r="BN389">
            <v>12076</v>
          </cell>
        </row>
        <row r="390">
          <cell r="A390" t="str">
            <v>EDQT</v>
          </cell>
          <cell r="B390">
            <v>12076</v>
          </cell>
          <cell r="C390" t="str">
            <v>Công trình HT đã QT</v>
          </cell>
          <cell r="D390" t="str">
            <v>xã Thanh Phú</v>
          </cell>
          <cell r="F390">
            <v>3863.6970000000001</v>
          </cell>
          <cell r="H390">
            <v>12076</v>
          </cell>
          <cell r="J390">
            <v>12076</v>
          </cell>
          <cell r="Z390">
            <v>0</v>
          </cell>
          <cell r="AC390">
            <v>3680.65625</v>
          </cell>
          <cell r="AD390">
            <v>0</v>
          </cell>
          <cell r="BM390" t="str">
            <v>Số 3771 ngày 30/10/2015</v>
          </cell>
          <cell r="BN390">
            <v>0</v>
          </cell>
        </row>
        <row r="391">
          <cell r="A391" t="str">
            <v>E001</v>
          </cell>
          <cell r="B391">
            <v>7708734</v>
          </cell>
          <cell r="C391" t="str">
            <v>Vườn hoa Xuân Viên thị trấn Sa Pa</v>
          </cell>
          <cell r="D391" t="str">
            <v>xã Tả Van</v>
          </cell>
          <cell r="F391">
            <v>4300.2945140000002</v>
          </cell>
          <cell r="H391">
            <v>1327.4659750000001</v>
          </cell>
          <cell r="J391" t="str">
            <v>5/2010-6/2010</v>
          </cell>
          <cell r="Z391">
            <v>0</v>
          </cell>
          <cell r="AC391">
            <v>1244.673828125</v>
          </cell>
          <cell r="AD391">
            <v>1327.4949000000001</v>
          </cell>
          <cell r="BM391" t="str">
            <v>Số 1823 ngày 31/10/2017</v>
          </cell>
          <cell r="BN391">
            <v>1327.494140625</v>
          </cell>
        </row>
        <row r="392">
          <cell r="A392" t="str">
            <v>E002</v>
          </cell>
          <cell r="B392">
            <v>7753808</v>
          </cell>
          <cell r="C392" t="str">
            <v>Đường dạo, tôn tạo Tu viện Tả Phìn, xã Tả Phìn</v>
          </cell>
          <cell r="D392" t="str">
            <v>TT thị xã Sa Pa</v>
          </cell>
          <cell r="F392">
            <v>1997.498394</v>
          </cell>
          <cell r="H392">
            <v>1327.494140625</v>
          </cell>
          <cell r="J392">
            <v>1327.494140625</v>
          </cell>
          <cell r="Z392">
            <v>0</v>
          </cell>
          <cell r="AC392">
            <v>9150</v>
          </cell>
          <cell r="AD392">
            <v>0</v>
          </cell>
          <cell r="BM392" t="str">
            <v>Số 1284 ngày 31/10/2017</v>
          </cell>
          <cell r="BN392">
            <v>0</v>
          </cell>
        </row>
        <row r="393">
          <cell r="A393" t="str">
            <v>E003</v>
          </cell>
          <cell r="B393">
            <v>0</v>
          </cell>
          <cell r="C393" t="str">
            <v>Chợ bán hàng nông sản xã Trung Chải</v>
          </cell>
          <cell r="D393" t="str">
            <v>xã Hầu Thào</v>
          </cell>
          <cell r="F393">
            <v>4985.081612</v>
          </cell>
          <cell r="H393">
            <v>0</v>
          </cell>
          <cell r="J393">
            <v>0</v>
          </cell>
          <cell r="Z393">
            <v>0</v>
          </cell>
          <cell r="AC393">
            <v>4714.35546875</v>
          </cell>
          <cell r="AD393">
            <v>0</v>
          </cell>
          <cell r="BM393" t="str">
            <v>Số 1434 ngày 31/10/2018</v>
          </cell>
          <cell r="BN393">
            <v>0</v>
          </cell>
        </row>
        <row r="394">
          <cell r="A394" t="str">
            <v>E004</v>
          </cell>
          <cell r="B394">
            <v>0</v>
          </cell>
          <cell r="C394" t="str">
            <v>Chợ bán hàng nông sản xã Tả Van</v>
          </cell>
          <cell r="D394" t="str">
            <v>xã Hầu Thào</v>
          </cell>
          <cell r="F394">
            <v>6821.5137709999999</v>
          </cell>
          <cell r="H394">
            <v>0</v>
          </cell>
          <cell r="J394">
            <v>0</v>
          </cell>
          <cell r="Z394">
            <v>0</v>
          </cell>
          <cell r="AC394">
            <v>6306.58984375</v>
          </cell>
          <cell r="AD394">
            <v>0</v>
          </cell>
          <cell r="BM394" t="str">
            <v>Số 2646 ngày 21/08/2015
Đ/chinh số 03 ngày 15/01/2020</v>
          </cell>
          <cell r="BN394">
            <v>0</v>
          </cell>
        </row>
        <row r="395">
          <cell r="A395" t="str">
            <v>E005</v>
          </cell>
          <cell r="B395">
            <v>7699216</v>
          </cell>
          <cell r="C395" t="str">
            <v>Chợ bán hàng nông sản xã Lao Chải</v>
          </cell>
          <cell r="D395" t="str">
            <v>xã Lao Chải</v>
          </cell>
          <cell r="F395">
            <v>4500.3672109999998</v>
          </cell>
          <cell r="H395">
            <v>0</v>
          </cell>
          <cell r="J395">
            <v>0</v>
          </cell>
          <cell r="Z395">
            <v>0</v>
          </cell>
          <cell r="AC395">
            <v>44364</v>
          </cell>
          <cell r="AD395">
            <v>0</v>
          </cell>
          <cell r="BM395" t="str">
            <v>1287 ngày 31/10/2017</v>
          </cell>
          <cell r="BN395">
            <v>0</v>
          </cell>
        </row>
        <row r="396">
          <cell r="A396" t="str">
            <v>E006</v>
          </cell>
          <cell r="B396">
            <v>7707435</v>
          </cell>
          <cell r="C396" t="str">
            <v>Chợ bán hàng nông sản xã Tả Giàng Phìn</v>
          </cell>
          <cell r="D396" t="str">
            <v xml:space="preserve">xã Lao Chải </v>
          </cell>
          <cell r="F396">
            <v>4867.1913119999999</v>
          </cell>
          <cell r="H396">
            <v>0</v>
          </cell>
          <cell r="J396">
            <v>0</v>
          </cell>
          <cell r="Z396">
            <v>0</v>
          </cell>
          <cell r="AC396">
            <v>0</v>
          </cell>
          <cell r="AD396">
            <v>0</v>
          </cell>
          <cell r="BM396" t="str">
            <v>Số 1309 ngày 31/10/2017</v>
          </cell>
          <cell r="BN396">
            <v>0</v>
          </cell>
        </row>
        <row r="397">
          <cell r="A397" t="str">
            <v>E007</v>
          </cell>
          <cell r="B397">
            <v>7707434</v>
          </cell>
          <cell r="C397" t="str">
            <v>Nâng cấp mở rộng đường Sở Than - Tổ 9 A thị trấn Sa Pa</v>
          </cell>
          <cell r="D397" t="str">
            <v xml:space="preserve">xã Tả Van </v>
          </cell>
          <cell r="F397">
            <v>4374.0764310000004</v>
          </cell>
          <cell r="H397">
            <v>1800.9099000000001</v>
          </cell>
          <cell r="J397" t="str">
            <v>23/10/2018-19/3/2019</v>
          </cell>
          <cell r="Z397">
            <v>271</v>
          </cell>
          <cell r="AC397">
            <v>0</v>
          </cell>
          <cell r="AD397">
            <v>1801</v>
          </cell>
          <cell r="BM397" t="str">
            <v>Số 1294 ngày 31/10/2017</v>
          </cell>
          <cell r="BN397" t="str">
            <v>Số 1500 ngày 17/12/2019</v>
          </cell>
        </row>
        <row r="398">
          <cell r="A398" t="str">
            <v>E008</v>
          </cell>
          <cell r="B398">
            <v>7787940</v>
          </cell>
          <cell r="C398" t="str">
            <v>Sân tennis + Nhà thi đấu cầu lông, bóng bàn huyện Sa Pa</v>
          </cell>
          <cell r="D398" t="str">
            <v>xã Tả Van</v>
          </cell>
          <cell r="F398">
            <v>2500</v>
          </cell>
          <cell r="H398">
            <v>1801</v>
          </cell>
          <cell r="J398">
            <v>1801</v>
          </cell>
          <cell r="Z398">
            <v>0</v>
          </cell>
          <cell r="AC398">
            <v>1327.4658203125</v>
          </cell>
          <cell r="AD398">
            <v>0</v>
          </cell>
          <cell r="BM398" t="str">
            <v>Số 1429 ngày 31/10/2018</v>
          </cell>
          <cell r="BN398">
            <v>0</v>
          </cell>
        </row>
        <row r="399">
          <cell r="A399" t="str">
            <v>E009</v>
          </cell>
          <cell r="B399">
            <v>0</v>
          </cell>
          <cell r="C399" t="str">
            <v>Rãnh thoát nước tuyến du lịch Lao Chải - Tả Van - TL152, huyện Sa Pa</v>
          </cell>
          <cell r="D399" t="str">
            <v>xã San Sả Hồ</v>
          </cell>
          <cell r="F399">
            <v>3399.181384</v>
          </cell>
          <cell r="H399">
            <v>4026.1255999999998</v>
          </cell>
          <cell r="J399" t="str">
            <v>20/12/2018-25/11/2020</v>
          </cell>
          <cell r="Z399">
            <v>0</v>
          </cell>
          <cell r="AC399">
            <v>300</v>
          </cell>
          <cell r="AD399">
            <v>3930</v>
          </cell>
          <cell r="BM399">
            <v>0</v>
          </cell>
          <cell r="BN399" t="str">
            <v>Số 222, ngày 09/04/2021</v>
          </cell>
        </row>
        <row r="400">
          <cell r="A400" t="str">
            <v>E010</v>
          </cell>
          <cell r="B400">
            <v>3930</v>
          </cell>
          <cell r="C400" t="str">
            <v>Nhà sinh hoạt cộng đồng xã Tả Phìn</v>
          </cell>
          <cell r="D400" t="str">
            <v>thị trấn Sa Pa</v>
          </cell>
          <cell r="F400">
            <v>4500.3672109999998</v>
          </cell>
          <cell r="H400">
            <v>3930</v>
          </cell>
          <cell r="J400">
            <v>3930</v>
          </cell>
          <cell r="Z400">
            <v>0</v>
          </cell>
          <cell r="AC400">
            <v>0</v>
          </cell>
          <cell r="AD400">
            <v>0</v>
          </cell>
          <cell r="BM400" t="str">
            <v>1287 ngày 31/10/2017</v>
          </cell>
          <cell r="BN400">
            <v>0</v>
          </cell>
        </row>
        <row r="401">
          <cell r="A401" t="str">
            <v>E011</v>
          </cell>
          <cell r="B401">
            <v>0</v>
          </cell>
          <cell r="C401" t="str">
            <v>Nhà sinh hoạt cộng đồng xã Bản Hồ</v>
          </cell>
          <cell r="D401" t="str">
            <v>xã Tả Van</v>
          </cell>
          <cell r="F401">
            <v>4867.1913119999999</v>
          </cell>
          <cell r="H401">
            <v>0</v>
          </cell>
          <cell r="J401">
            <v>0</v>
          </cell>
          <cell r="Z401">
            <v>0</v>
          </cell>
          <cell r="AC401">
            <v>0</v>
          </cell>
          <cell r="AD401">
            <v>0</v>
          </cell>
          <cell r="BM401" t="str">
            <v>Số 1309 ngày 31/10/2017</v>
          </cell>
          <cell r="BN401">
            <v>0</v>
          </cell>
        </row>
        <row r="402">
          <cell r="A402" t="str">
            <v>E012</v>
          </cell>
          <cell r="B402">
            <v>0</v>
          </cell>
          <cell r="C402" t="str">
            <v>Nhà sinh hoạt cộng đồng xã Thanh Phú</v>
          </cell>
          <cell r="D402" t="str">
            <v>xã Lao Chải</v>
          </cell>
          <cell r="F402">
            <v>4374.0764310000004</v>
          </cell>
          <cell r="H402">
            <v>0</v>
          </cell>
          <cell r="J402">
            <v>0</v>
          </cell>
          <cell r="Z402">
            <v>0</v>
          </cell>
          <cell r="AC402">
            <v>0</v>
          </cell>
          <cell r="AD402">
            <v>0</v>
          </cell>
          <cell r="BM402" t="str">
            <v>Số 1294 ngày 31/10/2017</v>
          </cell>
          <cell r="BN402">
            <v>0</v>
          </cell>
        </row>
        <row r="403">
          <cell r="A403" t="str">
            <v>E013</v>
          </cell>
          <cell r="B403">
            <v>0</v>
          </cell>
          <cell r="C403" t="str">
            <v>Sân văn hóa trung tâm xã Tả Van</v>
          </cell>
          <cell r="D403" t="str">
            <v>xã Tả Giàng Phìn</v>
          </cell>
          <cell r="F403">
            <v>2500</v>
          </cell>
          <cell r="H403">
            <v>4418.8666000000003</v>
          </cell>
          <cell r="J403" t="str">
            <v>26/10/2018-15/11/2019</v>
          </cell>
          <cell r="Z403">
            <v>0</v>
          </cell>
          <cell r="AC403">
            <v>0</v>
          </cell>
          <cell r="AD403">
            <v>4419</v>
          </cell>
          <cell r="BM403" t="str">
            <v>Số 1429 ngày 31/10/2018</v>
          </cell>
          <cell r="BN403" t="str">
            <v>Số 178 ngày 07/04/2020</v>
          </cell>
        </row>
        <row r="404">
          <cell r="A404" t="str">
            <v>E014</v>
          </cell>
          <cell r="B404">
            <v>4419</v>
          </cell>
          <cell r="C404" t="str">
            <v>Vỉa hè + cây xanh, hoa tuyến đường 4D (đoạn tổ dân phố số 1,2) thị trấn Sa Pa, huyện Sa Pa</v>
          </cell>
          <cell r="D404" t="str">
            <v>Thị trấn Sa Pa</v>
          </cell>
          <cell r="F404">
            <v>1699.852357</v>
          </cell>
          <cell r="H404">
            <v>1293.817</v>
          </cell>
          <cell r="J404" t="str">
            <v>25/8/2019-20/10/2019</v>
          </cell>
          <cell r="Z404">
            <v>0</v>
          </cell>
          <cell r="AC404">
            <v>1800.9091796875</v>
          </cell>
          <cell r="AD404">
            <v>1223</v>
          </cell>
          <cell r="BM404" t="str">
            <v>Số 1277 ngày 31/10/2017</v>
          </cell>
          <cell r="BN404" t="str">
            <v>Số 04 ngày 12/01/2022</v>
          </cell>
        </row>
        <row r="405">
          <cell r="A405" t="str">
            <v>E015</v>
          </cell>
          <cell r="B405">
            <v>1223</v>
          </cell>
          <cell r="C405" t="str">
            <v>Quy hoạch chi tiết khu vực Bãi đá cổ xã Hầu Thào, huyện Sa Pa</v>
          </cell>
          <cell r="D405" t="str">
            <v>xã Bản Khoang</v>
          </cell>
          <cell r="F405">
            <v>1805.41715</v>
          </cell>
          <cell r="H405">
            <v>1223</v>
          </cell>
          <cell r="J405">
            <v>1223</v>
          </cell>
          <cell r="Z405">
            <v>0</v>
          </cell>
          <cell r="AC405">
            <v>43606</v>
          </cell>
          <cell r="AD405">
            <v>0</v>
          </cell>
          <cell r="BM405">
            <v>0</v>
          </cell>
          <cell r="BN405">
            <v>0</v>
          </cell>
        </row>
        <row r="406">
          <cell r="A406" t="str">
            <v>E016</v>
          </cell>
          <cell r="B406">
            <v>0</v>
          </cell>
          <cell r="C406" t="str">
            <v>Sửa chữa Bãi đá cổ xã Hầu Thào, huyện Sa Pa</v>
          </cell>
          <cell r="D406" t="str">
            <v>xã Nậm Sài</v>
          </cell>
          <cell r="F406">
            <v>2200</v>
          </cell>
          <cell r="H406">
            <v>0</v>
          </cell>
          <cell r="J406">
            <v>0</v>
          </cell>
          <cell r="Z406">
            <v>0</v>
          </cell>
          <cell r="AC406">
            <v>4026.125</v>
          </cell>
          <cell r="AD406">
            <v>0</v>
          </cell>
          <cell r="BM406" t="str">
            <v>1279 ngày 31/10/2017</v>
          </cell>
          <cell r="BN406">
            <v>0</v>
          </cell>
        </row>
        <row r="407">
          <cell r="A407" t="str">
            <v>E017</v>
          </cell>
          <cell r="B407">
            <v>0</v>
          </cell>
          <cell r="C407" t="str">
            <v>Cầu tràn đi thôn Lao Chải San 2 xã Lao Chải</v>
          </cell>
          <cell r="D407" t="str">
            <v>xã Bản Hồ</v>
          </cell>
          <cell r="F407">
            <v>2500</v>
          </cell>
          <cell r="H407">
            <v>3786.7687999999998</v>
          </cell>
          <cell r="J407" t="str">
            <v>10/03/2019 - 30/7/2020</v>
          </cell>
          <cell r="Z407">
            <v>669</v>
          </cell>
          <cell r="AC407">
            <v>44074</v>
          </cell>
          <cell r="AD407">
            <v>4237.0540000000001</v>
          </cell>
          <cell r="BM407">
            <v>0</v>
          </cell>
          <cell r="BN407" t="str">
            <v>Số 1108 ngày 11/12/2020</v>
          </cell>
        </row>
        <row r="408">
          <cell r="A408" t="str">
            <v>E018</v>
          </cell>
          <cell r="B408">
            <v>4237.05078125</v>
          </cell>
          <cell r="C408" t="str">
            <v>Đường TL152 đi xã Lao Chải (Đường ĐH93)</v>
          </cell>
          <cell r="D408" t="str">
            <v>xã Sa Pả</v>
          </cell>
          <cell r="F408">
            <v>3897.2298350000001</v>
          </cell>
          <cell r="H408">
            <v>4457.3458000000001</v>
          </cell>
          <cell r="J408" t="str">
            <v>22/11/2018-05/3/2020</v>
          </cell>
          <cell r="Z408">
            <v>537</v>
          </cell>
          <cell r="AC408">
            <v>0</v>
          </cell>
          <cell r="AD408">
            <v>4457</v>
          </cell>
          <cell r="BM408">
            <v>0</v>
          </cell>
          <cell r="BN408" t="str">
            <v>Số 791 ngày 28/10/2020</v>
          </cell>
        </row>
        <row r="409">
          <cell r="A409" t="str">
            <v>E019</v>
          </cell>
          <cell r="B409">
            <v>4457</v>
          </cell>
          <cell r="C409" t="str">
            <v>Đường TL152 đi xã Tả Van (ĐH94)</v>
          </cell>
          <cell r="D409" t="str">
            <v>xã Thanh Phú, huyện Sa Pa</v>
          </cell>
          <cell r="F409">
            <v>3554.8815180000001</v>
          </cell>
          <cell r="H409">
            <v>4044.24046</v>
          </cell>
          <cell r="J409" t="str">
            <v>22/11/2018-31/12/2019</v>
          </cell>
          <cell r="Z409">
            <v>0</v>
          </cell>
          <cell r="AC409">
            <v>0</v>
          </cell>
          <cell r="AD409">
            <v>3410</v>
          </cell>
          <cell r="BM409">
            <v>0</v>
          </cell>
          <cell r="BN409" t="str">
            <v>Số 318 ngày 29/5/2020</v>
          </cell>
        </row>
        <row r="410">
          <cell r="A410" t="str">
            <v>E020</v>
          </cell>
          <cell r="B410">
            <v>3410</v>
          </cell>
          <cell r="C410" t="str">
            <v>Nâng cấp đường Tả Van Dáy II xã Tả Van</v>
          </cell>
          <cell r="D410" t="str">
            <v>xã Bản Hồ)</v>
          </cell>
          <cell r="F410">
            <v>5886</v>
          </cell>
          <cell r="H410">
            <v>2254.0895</v>
          </cell>
          <cell r="J410" t="str">
            <v>24/12/2019 - 26/5/2019</v>
          </cell>
          <cell r="Z410">
            <v>0</v>
          </cell>
          <cell r="AC410">
            <v>4418.86328125</v>
          </cell>
          <cell r="AD410">
            <v>2254.0895</v>
          </cell>
          <cell r="BM410" t="str">
            <v>Số 1823 ngày 31/10/2017</v>
          </cell>
          <cell r="BN410" t="str">
            <v>Số 1151ngày 17/12/2020</v>
          </cell>
        </row>
        <row r="411">
          <cell r="A411" t="str">
            <v>E021</v>
          </cell>
          <cell r="B411">
            <v>2254.087890625</v>
          </cell>
          <cell r="C411" t="str">
            <v>Đường dạo Cát Cát - Ý Lình Hồ xã San Sả Hồ</v>
          </cell>
          <cell r="D411" t="str">
            <v>xã Tả Van</v>
          </cell>
          <cell r="F411">
            <v>4434</v>
          </cell>
          <cell r="H411">
            <v>2254.087890625</v>
          </cell>
          <cell r="J411">
            <v>2254.087890625</v>
          </cell>
          <cell r="Z411">
            <v>0</v>
          </cell>
          <cell r="AC411">
            <v>1293.81640625</v>
          </cell>
          <cell r="AD411">
            <v>0</v>
          </cell>
          <cell r="BM411" t="str">
            <v>Số 1284 ngày 31/10/2017</v>
          </cell>
          <cell r="BN411">
            <v>0</v>
          </cell>
        </row>
        <row r="412">
          <cell r="A412" t="str">
            <v>E022</v>
          </cell>
          <cell r="B412">
            <v>0</v>
          </cell>
          <cell r="C412" t="str">
            <v>Xây dựng cổng + biển pano quảng cáo huyện Sa Pa</v>
          </cell>
          <cell r="D412" t="str">
            <v>xã Hầu Thào</v>
          </cell>
          <cell r="F412">
            <v>2500</v>
          </cell>
          <cell r="H412">
            <v>0</v>
          </cell>
          <cell r="J412">
            <v>0</v>
          </cell>
          <cell r="Z412">
            <v>0</v>
          </cell>
          <cell r="AC412">
            <v>44377</v>
          </cell>
          <cell r="AD412">
            <v>0</v>
          </cell>
          <cell r="BM412">
            <v>0</v>
          </cell>
          <cell r="BN412">
            <v>0</v>
          </cell>
        </row>
        <row r="413">
          <cell r="A413">
            <v>0</v>
          </cell>
          <cell r="B413">
            <v>0</v>
          </cell>
          <cell r="C413">
            <v>0</v>
          </cell>
          <cell r="D413" t="str">
            <v>xã Hầu Thào</v>
          </cell>
          <cell r="F413">
            <v>21352</v>
          </cell>
          <cell r="H413">
            <v>0</v>
          </cell>
          <cell r="J413">
            <v>0</v>
          </cell>
          <cell r="Z413">
            <v>0</v>
          </cell>
          <cell r="AC413">
            <v>0</v>
          </cell>
          <cell r="AD413">
            <v>0</v>
          </cell>
          <cell r="BM413">
            <v>0</v>
          </cell>
          <cell r="BN413">
            <v>0</v>
          </cell>
        </row>
        <row r="414">
          <cell r="A414">
            <v>0</v>
          </cell>
          <cell r="B414">
            <v>0</v>
          </cell>
          <cell r="C414">
            <v>0</v>
          </cell>
          <cell r="D414" t="str">
            <v>TT Sa Pa</v>
          </cell>
          <cell r="F414">
            <v>20314.859899999999</v>
          </cell>
          <cell r="H414">
            <v>0</v>
          </cell>
          <cell r="J414">
            <v>0</v>
          </cell>
          <cell r="Z414">
            <v>0</v>
          </cell>
          <cell r="AC414">
            <v>3786.767578125</v>
          </cell>
          <cell r="AD414" t="e">
            <v>#VALUE!</v>
          </cell>
          <cell r="BM414" t="str">
            <v>1287 ngày 31/10/2017</v>
          </cell>
          <cell r="BN414">
            <v>0</v>
          </cell>
        </row>
        <row r="415">
          <cell r="A415" t="str">
            <v>F000</v>
          </cell>
          <cell r="B415">
            <v>0</v>
          </cell>
          <cell r="C415" t="str">
            <v>Nguồn vốn Ngân sách tập trung</v>
          </cell>
          <cell r="D415" t="str">
            <v>xã Bản Khoang</v>
          </cell>
          <cell r="F415">
            <v>24273</v>
          </cell>
          <cell r="H415">
            <v>0</v>
          </cell>
          <cell r="J415">
            <v>0</v>
          </cell>
          <cell r="Z415">
            <v>0</v>
          </cell>
          <cell r="AC415">
            <v>4457.34375</v>
          </cell>
          <cell r="AD415">
            <v>17051.191999999999</v>
          </cell>
          <cell r="BM415" t="str">
            <v>855, 31/3/2014</v>
          </cell>
          <cell r="BN415">
            <v>17051.1875</v>
          </cell>
        </row>
        <row r="416">
          <cell r="A416" t="str">
            <v>FDQT</v>
          </cell>
          <cell r="B416">
            <v>17051.1875</v>
          </cell>
          <cell r="C416" t="str">
            <v>Công trình HT đã QT</v>
          </cell>
          <cell r="D416" t="str">
            <v>xã Bản Khoang</v>
          </cell>
          <cell r="F416">
            <v>0</v>
          </cell>
          <cell r="H416">
            <v>17051.1875</v>
          </cell>
          <cell r="J416">
            <v>17051.1875</v>
          </cell>
          <cell r="Z416">
            <v>0</v>
          </cell>
          <cell r="AC416">
            <v>4044.240234375</v>
          </cell>
          <cell r="AD416">
            <v>0</v>
          </cell>
          <cell r="BM416" t="str">
            <v>Số 1294 ngày 31/10/2017</v>
          </cell>
          <cell r="BN416">
            <v>0</v>
          </cell>
        </row>
        <row r="417">
          <cell r="A417" t="str">
            <v>F022</v>
          </cell>
          <cell r="B417">
            <v>0</v>
          </cell>
          <cell r="C417" t="str">
            <v>CNSH thôn Can Hồ A xã Bản Khoang</v>
          </cell>
          <cell r="D417" t="str">
            <v>xã Bản Khoang</v>
          </cell>
          <cell r="F417">
            <v>0</v>
          </cell>
          <cell r="H417">
            <v>1678.5217</v>
          </cell>
          <cell r="J417">
            <v>0</v>
          </cell>
          <cell r="Z417">
            <v>0</v>
          </cell>
          <cell r="AC417">
            <v>2254.087890625</v>
          </cell>
          <cell r="AD417">
            <v>108</v>
          </cell>
          <cell r="BM417" t="str">
            <v>Số 1429 ngày 31/10/2018</v>
          </cell>
          <cell r="BN417">
            <v>0</v>
          </cell>
        </row>
        <row r="418">
          <cell r="A418" t="str">
            <v>F023</v>
          </cell>
          <cell r="B418">
            <v>7700699</v>
          </cell>
          <cell r="C418" t="str">
            <v>Trường THCS Nậm Sài xã Nậm Sài</v>
          </cell>
          <cell r="D418" t="str">
            <v>TT Sa Pa</v>
          </cell>
          <cell r="F418">
            <v>2539</v>
          </cell>
          <cell r="H418">
            <v>1779.2357770000001</v>
          </cell>
          <cell r="J418">
            <v>0</v>
          </cell>
          <cell r="Z418">
            <v>0</v>
          </cell>
          <cell r="AC418">
            <v>44063</v>
          </cell>
          <cell r="AD418">
            <v>421</v>
          </cell>
          <cell r="BM418">
            <v>0</v>
          </cell>
          <cell r="BN418">
            <v>0</v>
          </cell>
        </row>
        <row r="419">
          <cell r="A419" t="str">
            <v>F024</v>
          </cell>
          <cell r="B419">
            <v>0</v>
          </cell>
          <cell r="C419" t="str">
            <v>Trường THCS Bản Hồ, xã Bản Hồ</v>
          </cell>
          <cell r="D419" t="str">
            <v>xã Suối Thầu</v>
          </cell>
          <cell r="F419">
            <v>18813</v>
          </cell>
          <cell r="H419">
            <v>2245.9945720000001</v>
          </cell>
          <cell r="J419">
            <v>0</v>
          </cell>
          <cell r="Z419">
            <v>0</v>
          </cell>
          <cell r="AC419">
            <v>0</v>
          </cell>
          <cell r="AD419">
            <v>746</v>
          </cell>
          <cell r="BM419">
            <v>0</v>
          </cell>
          <cell r="BN419">
            <v>0</v>
          </cell>
        </row>
        <row r="420">
          <cell r="A420" t="str">
            <v>F025</v>
          </cell>
          <cell r="B420">
            <v>0</v>
          </cell>
          <cell r="C420" t="str">
            <v>Trường TH Sa Pả II xã Sa Pả</v>
          </cell>
          <cell r="D420" t="str">
            <v>xã Bản Khoang</v>
          </cell>
          <cell r="F420">
            <v>24273</v>
          </cell>
          <cell r="H420">
            <v>3681.380208</v>
          </cell>
          <cell r="J420">
            <v>0</v>
          </cell>
          <cell r="Z420">
            <v>0</v>
          </cell>
          <cell r="AC420">
            <v>0</v>
          </cell>
          <cell r="AD420">
            <v>427</v>
          </cell>
          <cell r="BM420" t="str">
            <v>855, 31/3/2014</v>
          </cell>
          <cell r="BN420">
            <v>0</v>
          </cell>
        </row>
        <row r="421">
          <cell r="A421" t="str">
            <v>F026</v>
          </cell>
          <cell r="B421">
            <v>0</v>
          </cell>
          <cell r="C421" t="str">
            <v>Trạm y tế xã Thanh Phú, huyện Sa Pa</v>
          </cell>
          <cell r="D421" t="str">
            <v>xã Bản Khoang</v>
          </cell>
          <cell r="F421">
            <v>0</v>
          </cell>
          <cell r="H421">
            <v>3479.076388</v>
          </cell>
          <cell r="J421">
            <v>0</v>
          </cell>
          <cell r="Z421">
            <v>0</v>
          </cell>
          <cell r="AC421">
            <v>0</v>
          </cell>
          <cell r="AD421">
            <v>957</v>
          </cell>
          <cell r="BM421">
            <v>0</v>
          </cell>
          <cell r="BN421">
            <v>0</v>
          </cell>
        </row>
        <row r="422">
          <cell r="A422" t="str">
            <v>F027</v>
          </cell>
          <cell r="B422">
            <v>0</v>
          </cell>
          <cell r="C422" t="str">
            <v>Nhà bán trú Trường PTTH số 2 huyện Sa Pa (xã Bản Hồ)</v>
          </cell>
          <cell r="D422" t="str">
            <v>xã Bản Khoang</v>
          </cell>
          <cell r="F422">
            <v>15313.620219</v>
          </cell>
          <cell r="H422">
            <v>5772.3069999999998</v>
          </cell>
          <cell r="J422">
            <v>0</v>
          </cell>
          <cell r="Z422">
            <v>0</v>
          </cell>
          <cell r="AC422">
            <v>0</v>
          </cell>
          <cell r="AD422">
            <v>500</v>
          </cell>
          <cell r="BM422">
            <v>17051.1875</v>
          </cell>
          <cell r="BN422">
            <v>0</v>
          </cell>
        </row>
        <row r="423">
          <cell r="A423" t="str">
            <v>F028</v>
          </cell>
          <cell r="B423">
            <v>0</v>
          </cell>
          <cell r="C423" t="str">
            <v>Trường TH Tả Van - Dền Thàng, xã Tả Van</v>
          </cell>
          <cell r="D423" t="str">
            <v>TT Sa Pa</v>
          </cell>
          <cell r="F423">
            <v>13901.814</v>
          </cell>
          <cell r="H423">
            <v>4098.0276999999996</v>
          </cell>
          <cell r="J423">
            <v>0</v>
          </cell>
          <cell r="Z423">
            <v>0</v>
          </cell>
          <cell r="AC423">
            <v>0</v>
          </cell>
          <cell r="AD423">
            <v>1670</v>
          </cell>
          <cell r="BM423">
            <v>0</v>
          </cell>
          <cell r="BN423">
            <v>0</v>
          </cell>
        </row>
        <row r="424">
          <cell r="A424">
            <v>0</v>
          </cell>
          <cell r="B424">
            <v>0</v>
          </cell>
          <cell r="C424">
            <v>0</v>
          </cell>
          <cell r="D424" t="str">
            <v>TT Sa Pa</v>
          </cell>
          <cell r="F424">
            <v>1411.8062190000001</v>
          </cell>
          <cell r="H424">
            <v>0</v>
          </cell>
          <cell r="J424">
            <v>0</v>
          </cell>
          <cell r="Z424">
            <v>0</v>
          </cell>
          <cell r="AC424">
            <v>0</v>
          </cell>
          <cell r="AD424">
            <v>0</v>
          </cell>
          <cell r="BM424">
            <v>108</v>
          </cell>
          <cell r="BN424">
            <v>0</v>
          </cell>
        </row>
        <row r="425">
          <cell r="A425" t="str">
            <v>FCQT</v>
          </cell>
          <cell r="B425">
            <v>0</v>
          </cell>
          <cell r="C425" t="str">
            <v>Công trình HT chưa QT</v>
          </cell>
          <cell r="D425" t="str">
            <v>xã Nậm Sài</v>
          </cell>
          <cell r="F425">
            <v>2200</v>
          </cell>
          <cell r="H425">
            <v>0</v>
          </cell>
          <cell r="J425">
            <v>0</v>
          </cell>
          <cell r="Z425">
            <v>0</v>
          </cell>
          <cell r="AC425">
            <v>0</v>
          </cell>
          <cell r="AD425">
            <v>0</v>
          </cell>
          <cell r="BM425">
            <v>421</v>
          </cell>
          <cell r="BN425" t="str">
            <v xml:space="preserve"> </v>
          </cell>
        </row>
        <row r="426">
          <cell r="A426" t="str">
            <v>F017</v>
          </cell>
          <cell r="B426">
            <v>0</v>
          </cell>
          <cell r="C426" t="str">
            <v>Đường Vi ô lét thị trấn Sa Pa</v>
          </cell>
          <cell r="D426" t="str">
            <v>xã Bản Hồ</v>
          </cell>
          <cell r="F426">
            <v>35000</v>
          </cell>
          <cell r="H426">
            <v>0</v>
          </cell>
          <cell r="J426">
            <v>0</v>
          </cell>
          <cell r="Z426">
            <v>0</v>
          </cell>
          <cell r="AC426">
            <v>0</v>
          </cell>
          <cell r="AD426">
            <v>1816.9989999999998</v>
          </cell>
          <cell r="BM426">
            <v>746</v>
          </cell>
          <cell r="BN426">
            <v>0</v>
          </cell>
        </row>
        <row r="427">
          <cell r="A427" t="str">
            <v>F018</v>
          </cell>
          <cell r="B427">
            <v>0</v>
          </cell>
          <cell r="C427" t="str">
            <v>Xây dựng khu dân cư phục vụ di dân khẩn cấp khỏi vùng lũ quét thôn Can Hồ A</v>
          </cell>
          <cell r="D427" t="str">
            <v>TT Sa Pa</v>
          </cell>
          <cell r="F427">
            <v>0</v>
          </cell>
          <cell r="H427">
            <v>0</v>
          </cell>
          <cell r="J427">
            <v>0</v>
          </cell>
          <cell r="Z427">
            <v>0</v>
          </cell>
          <cell r="AC427">
            <v>0</v>
          </cell>
          <cell r="AD427">
            <v>0</v>
          </cell>
          <cell r="BM427">
            <v>427</v>
          </cell>
          <cell r="BN427">
            <v>0</v>
          </cell>
        </row>
        <row r="428">
          <cell r="A428" t="str">
            <v>F019</v>
          </cell>
          <cell r="B428">
            <v>7619841</v>
          </cell>
          <cell r="C428" t="str">
            <v>Trụ sở UBND xã Bản Khoang (xây mới)</v>
          </cell>
          <cell r="D428" t="str">
            <v>TT Sa Pa</v>
          </cell>
          <cell r="F428">
            <v>18863.255000000001</v>
          </cell>
          <cell r="H428">
            <v>0</v>
          </cell>
          <cell r="J428">
            <v>0</v>
          </cell>
          <cell r="Z428">
            <v>0</v>
          </cell>
          <cell r="AC428">
            <v>0</v>
          </cell>
          <cell r="AD428">
            <v>452</v>
          </cell>
          <cell r="BM428" t="str">
            <v>3764 28/10/2016
412 02/02/2018</v>
          </cell>
          <cell r="BN428">
            <v>0</v>
          </cell>
        </row>
        <row r="429">
          <cell r="A429" t="str">
            <v>F020</v>
          </cell>
          <cell r="B429">
            <v>7660678</v>
          </cell>
          <cell r="C429" t="str">
            <v>Phòng khám đa khoa TTCX Bản Khoang</v>
          </cell>
          <cell r="D429" t="str">
            <v>xã Thanh Phú và xã Nậm Cang</v>
          </cell>
          <cell r="F429">
            <v>3656.812375</v>
          </cell>
          <cell r="H429">
            <v>0</v>
          </cell>
          <cell r="J429">
            <v>0</v>
          </cell>
          <cell r="Z429">
            <v>0</v>
          </cell>
          <cell r="AC429">
            <v>0</v>
          </cell>
          <cell r="AD429">
            <v>349</v>
          </cell>
          <cell r="BM429" t="str">
            <v>1599 ngày 31/10/2017</v>
          </cell>
          <cell r="BN429">
            <v>0</v>
          </cell>
        </row>
        <row r="430">
          <cell r="A430" t="str">
            <v>F021</v>
          </cell>
          <cell r="B430">
            <v>7670082</v>
          </cell>
          <cell r="C430" t="str">
            <v>Nâng cấp, cải tạo đường Nguyễn Chí Thanh, thị trấn Sa Pa, huyện Sa Pa (Hạng mục tư vấn lập dự án, khảo sát, thiết kế BVTC-dự toán giai đoạn 1)</v>
          </cell>
          <cell r="D430" t="str">
            <v>Xã San Sả Hồ; xã Sa Pả</v>
          </cell>
          <cell r="F430">
            <v>8300</v>
          </cell>
          <cell r="H430">
            <v>2457.6950000000002</v>
          </cell>
          <cell r="J430">
            <v>0</v>
          </cell>
          <cell r="Z430">
            <v>0</v>
          </cell>
          <cell r="AC430">
            <v>0</v>
          </cell>
          <cell r="AD430">
            <v>2281</v>
          </cell>
          <cell r="BM430" t="str">
            <v>4759 ngày 30/10/2017</v>
          </cell>
          <cell r="BN430" t="str">
            <v>Số 2528 ngày 16/8/2018</v>
          </cell>
        </row>
        <row r="431">
          <cell r="A431" t="str">
            <v>F007</v>
          </cell>
          <cell r="B431">
            <v>7680482</v>
          </cell>
          <cell r="C431" t="str">
            <v>Thủy lợi Nậm Lang A xã Suối Thầu huyện Sa Pa</v>
          </cell>
          <cell r="D431" t="str">
            <v>xã Thanh Kim; xã Bản Khoang</v>
          </cell>
          <cell r="F431">
            <v>8500</v>
          </cell>
          <cell r="H431">
            <v>16157.789000000001</v>
          </cell>
          <cell r="J431" t="str">
            <v>25/12/2013-15/5/2015</v>
          </cell>
          <cell r="Z431">
            <v>0</v>
          </cell>
          <cell r="AC431">
            <v>0</v>
          </cell>
          <cell r="AD431">
            <v>136.5</v>
          </cell>
          <cell r="BM431" t="str">
            <v>Số 4764 ngày 30/10/2017 (tình)</v>
          </cell>
          <cell r="BN431" t="str">
            <v>Số 4107 ngày 21/9/2017</v>
          </cell>
        </row>
        <row r="432">
          <cell r="A432">
            <v>136.5</v>
          </cell>
          <cell r="B432">
            <v>7754479</v>
          </cell>
          <cell r="C432">
            <v>136.5</v>
          </cell>
          <cell r="D432" t="str">
            <v>xã Ngũ Chỉ Sơn</v>
          </cell>
          <cell r="F432">
            <v>14500</v>
          </cell>
          <cell r="H432">
            <v>136.5</v>
          </cell>
          <cell r="J432">
            <v>136.5</v>
          </cell>
          <cell r="Z432">
            <v>0</v>
          </cell>
          <cell r="AC432">
            <v>590</v>
          </cell>
          <cell r="AD432">
            <v>0</v>
          </cell>
          <cell r="BM432" t="str">
            <v>Số 3494 ngày 31/10/2018</v>
          </cell>
          <cell r="BN432">
            <v>0</v>
          </cell>
        </row>
        <row r="433">
          <cell r="A433">
            <v>0</v>
          </cell>
          <cell r="B433">
            <v>7780896</v>
          </cell>
          <cell r="C433">
            <v>0</v>
          </cell>
          <cell r="D433" t="str">
            <v>xã Lao Chải</v>
          </cell>
          <cell r="F433">
            <v>14800</v>
          </cell>
          <cell r="H433">
            <v>0</v>
          </cell>
          <cell r="J433">
            <v>0</v>
          </cell>
          <cell r="Z433">
            <v>0</v>
          </cell>
          <cell r="AC433">
            <v>700</v>
          </cell>
          <cell r="AD433">
            <v>0</v>
          </cell>
          <cell r="BM433" t="str">
            <v>3493 ngày 30/10/2018
3154 ngày 27/08/2021</v>
          </cell>
          <cell r="BN433">
            <v>0</v>
          </cell>
        </row>
        <row r="434">
          <cell r="A434" t="str">
            <v>FDTC</v>
          </cell>
          <cell r="B434">
            <v>0</v>
          </cell>
          <cell r="C434" t="str">
            <v>Công trình đang thi công</v>
          </cell>
          <cell r="D434" t="str">
            <v>xã Suối Thầu</v>
          </cell>
          <cell r="F434">
            <v>1108</v>
          </cell>
          <cell r="H434">
            <v>0</v>
          </cell>
          <cell r="J434">
            <v>0</v>
          </cell>
          <cell r="Z434">
            <v>0</v>
          </cell>
          <cell r="AC434">
            <v>0</v>
          </cell>
          <cell r="AD434" t="e">
            <v>#VALUE!</v>
          </cell>
          <cell r="BM434" t="str">
            <v>855, 31/3/2014</v>
          </cell>
          <cell r="BN434" t="str">
            <v xml:space="preserve"> </v>
          </cell>
        </row>
        <row r="435">
          <cell r="A435" t="str">
            <v>F010</v>
          </cell>
          <cell r="B435">
            <v>0</v>
          </cell>
          <cell r="C435" t="str">
            <v>Bến xe thị trấn Sa Pa huyện Sa Pa</v>
          </cell>
          <cell r="D435" t="str">
            <v>xã Bản Khoang</v>
          </cell>
          <cell r="F435">
            <v>0</v>
          </cell>
          <cell r="H435">
            <v>0</v>
          </cell>
          <cell r="J435" t="str">
            <v>31/10/2012-21/5/2014</v>
          </cell>
          <cell r="Z435">
            <v>0</v>
          </cell>
          <cell r="AC435">
            <v>633</v>
          </cell>
          <cell r="AD435">
            <v>3489.53</v>
          </cell>
          <cell r="BM435" t="str">
            <v>4759 ngày 30/10/2017</v>
          </cell>
          <cell r="BN435">
            <v>0</v>
          </cell>
        </row>
        <row r="436">
          <cell r="A436" t="str">
            <v>F011</v>
          </cell>
          <cell r="B436">
            <v>0</v>
          </cell>
          <cell r="C436" t="str">
            <v>Cấp điện, cấp nước, vỉa hè, thoát nước tuyến N1, N2 Khu TĐC Chợ Văn hóa - Bến xe khách thị trấn Sa Pa</v>
          </cell>
          <cell r="D436" t="str">
            <v>xã Nậm Cang</v>
          </cell>
          <cell r="F436">
            <v>2396.8154290000002</v>
          </cell>
          <cell r="H436">
            <v>0</v>
          </cell>
          <cell r="J436">
            <v>0</v>
          </cell>
          <cell r="Z436">
            <v>0</v>
          </cell>
          <cell r="AC436">
            <v>0</v>
          </cell>
          <cell r="AD436">
            <v>0</v>
          </cell>
          <cell r="BM436" t="str">
            <v>Số 4764 ngày 30/10/2017 (tình)</v>
          </cell>
          <cell r="BN436">
            <v>0</v>
          </cell>
        </row>
        <row r="437">
          <cell r="A437">
            <v>0</v>
          </cell>
          <cell r="B437">
            <v>7851264</v>
          </cell>
          <cell r="C437">
            <v>0</v>
          </cell>
          <cell r="D437" t="str">
            <v>xã Tả Van</v>
          </cell>
          <cell r="F437">
            <v>11000</v>
          </cell>
          <cell r="H437">
            <v>0</v>
          </cell>
          <cell r="J437">
            <v>0</v>
          </cell>
          <cell r="Z437">
            <v>0</v>
          </cell>
          <cell r="AC437">
            <v>1500</v>
          </cell>
          <cell r="AD437">
            <v>0</v>
          </cell>
          <cell r="BM437" t="str">
            <v>Số 3693 ngày 31/10/2019
Số 3693 ngày 14/09/2020</v>
          </cell>
          <cell r="BN437">
            <v>0</v>
          </cell>
        </row>
        <row r="438">
          <cell r="A438" t="str">
            <v>FCKC</v>
          </cell>
          <cell r="B438">
            <v>7820729</v>
          </cell>
          <cell r="C438" t="str">
            <v>Công trình chưa khởi công</v>
          </cell>
          <cell r="D438" t="str">
            <v>xã Ngũ Chỉ Sơn</v>
          </cell>
          <cell r="F438">
            <v>11000</v>
          </cell>
          <cell r="H438">
            <v>0</v>
          </cell>
          <cell r="J438">
            <v>0</v>
          </cell>
          <cell r="Z438">
            <v>0</v>
          </cell>
          <cell r="AC438">
            <v>900</v>
          </cell>
          <cell r="AD438">
            <v>0</v>
          </cell>
          <cell r="BM438" t="str">
            <v>Số 3686 ngày 31/10/2019</v>
          </cell>
          <cell r="BN438" t="str">
            <v xml:space="preserve"> </v>
          </cell>
        </row>
        <row r="439">
          <cell r="A439" t="str">
            <v>F005</v>
          </cell>
          <cell r="B439">
            <v>7838150</v>
          </cell>
          <cell r="C439" t="str">
            <v>Tái định cư Khu đô thị thị trấn Sa Pa( khu dân cư vườn đào, đồi thông, sườn đồi con gái</v>
          </cell>
          <cell r="D439" t="str">
            <v>xã Mường Bo</v>
          </cell>
          <cell r="F439">
            <v>12129.029</v>
          </cell>
          <cell r="H439">
            <v>0</v>
          </cell>
          <cell r="J439">
            <v>0</v>
          </cell>
          <cell r="Z439">
            <v>0</v>
          </cell>
          <cell r="AC439">
            <v>750</v>
          </cell>
          <cell r="AD439">
            <v>0</v>
          </cell>
          <cell r="BM439" t="str">
            <v>Số 3690 ngày 31/10/2019
Số 2159 ngày 09/7/2020
743, 07/4/2022</v>
          </cell>
          <cell r="BN439">
            <v>0</v>
          </cell>
        </row>
        <row r="440">
          <cell r="A440" t="str">
            <v>F029</v>
          </cell>
          <cell r="B440">
            <v>7691294</v>
          </cell>
          <cell r="C440" t="str">
            <v>Sửa chữa mặt đường nội thị thị trấn Sa Pa, huyện Sa Pa</v>
          </cell>
          <cell r="D440" t="str">
            <v>xã Nậm Sài</v>
          </cell>
          <cell r="F440">
            <v>3499.966672</v>
          </cell>
          <cell r="H440">
            <v>17962.41</v>
          </cell>
          <cell r="J440" t="str">
            <v>20/6/2017-10/7/2018</v>
          </cell>
          <cell r="Z440">
            <v>464</v>
          </cell>
          <cell r="AC440">
            <v>0</v>
          </cell>
          <cell r="AD440">
            <v>17962</v>
          </cell>
          <cell r="BM440" t="str">
            <v>Số505 ngày 09/5/2018</v>
          </cell>
          <cell r="BN440" t="str">
            <v>Số 180 ngày 17/01/2020</v>
          </cell>
        </row>
        <row r="441">
          <cell r="A441" t="str">
            <v>F030</v>
          </cell>
          <cell r="B441">
            <v>7946787</v>
          </cell>
          <cell r="C441" t="str">
            <v>Trụ sở làm việc công an và dân quân xã Thanh Phú và xã Nậm Cang</v>
          </cell>
          <cell r="D441" t="str">
            <v>Phường Cầu Mây</v>
          </cell>
          <cell r="F441">
            <v>22000</v>
          </cell>
          <cell r="H441">
            <v>3325.4209000000001</v>
          </cell>
          <cell r="J441" t="str">
            <v>24/5/2019-27-3/2019</v>
          </cell>
          <cell r="Z441">
            <v>300</v>
          </cell>
          <cell r="AC441">
            <v>0</v>
          </cell>
          <cell r="AD441">
            <v>3000</v>
          </cell>
          <cell r="BM441" t="str">
            <v>Số 101 ngày 17/01/2022</v>
          </cell>
          <cell r="BN441" t="str">
            <v>Số 1289 ngày 19/11/2019</v>
          </cell>
        </row>
        <row r="442">
          <cell r="A442" t="str">
            <v>F032</v>
          </cell>
          <cell r="B442">
            <v>7897400</v>
          </cell>
          <cell r="C442" t="str">
            <v>Trường mầm non tiểu học xã San Sả Hồ; Trường TH Sa Pả xã Sa Pả</v>
          </cell>
          <cell r="D442" t="str">
            <v>xã Tả Phìn</v>
          </cell>
          <cell r="F442">
            <v>6200</v>
          </cell>
          <cell r="H442">
            <v>8103.0569999999998</v>
          </cell>
          <cell r="J442" t="str">
            <v>18/6/20218-6/6/2019</v>
          </cell>
          <cell r="Z442">
            <v>0</v>
          </cell>
          <cell r="AC442">
            <v>1500</v>
          </cell>
          <cell r="AD442">
            <v>7470</v>
          </cell>
          <cell r="BM442" t="str">
            <v>Số 1451 ngày 05/5/2021</v>
          </cell>
          <cell r="BN442" t="str">
            <v>Số 4436 ngày 21/12/2021</v>
          </cell>
        </row>
        <row r="443">
          <cell r="A443" t="str">
            <v>F033</v>
          </cell>
          <cell r="B443">
            <v>7889941</v>
          </cell>
          <cell r="C443" t="str">
            <v>Ngầm tràn liên hợp đi thôn Lếch Mông A, xã Thanh Kim; Ngầm tràn liên hợp thôn Kim Ngan xã Bản Khoang, huyện Sa Pa</v>
          </cell>
          <cell r="D443" t="str">
            <v>xã Ngũ Chỉ Sơn</v>
          </cell>
          <cell r="F443">
            <v>2624.6210959999999</v>
          </cell>
          <cell r="H443">
            <v>7470</v>
          </cell>
          <cell r="J443">
            <v>7470</v>
          </cell>
          <cell r="Z443">
            <v>0</v>
          </cell>
          <cell r="AC443">
            <v>700</v>
          </cell>
          <cell r="AD443">
            <v>6855.3379999999997</v>
          </cell>
          <cell r="BM443" t="str">
            <v>Số 93 ngày 4/3/2021</v>
          </cell>
          <cell r="BN443">
            <v>6855.3359375</v>
          </cell>
        </row>
        <row r="444">
          <cell r="A444" t="str">
            <v>F034</v>
          </cell>
          <cell r="B444">
            <v>7838150</v>
          </cell>
          <cell r="C444" t="str">
            <v>Cầu bản BTCT thôn Can Hồ Mông, xã Bản Khoang; ngầm tràn liên hợp thôn Suối Hồ, xã Sa Pả, huyện Sa Pa</v>
          </cell>
          <cell r="D444" t="str">
            <v>xã Hoàng Liên, phường Ô Quý Hồ</v>
          </cell>
          <cell r="F444">
            <v>18000</v>
          </cell>
          <cell r="H444">
            <v>6855.3359375</v>
          </cell>
          <cell r="J444">
            <v>6855.3359375</v>
          </cell>
          <cell r="Z444">
            <v>4200</v>
          </cell>
          <cell r="AC444">
            <v>750</v>
          </cell>
          <cell r="AD444">
            <v>11405</v>
          </cell>
          <cell r="BM444" t="str">
            <v>Số 827 ngày 21/4/2022</v>
          </cell>
          <cell r="BN444">
            <v>11405</v>
          </cell>
        </row>
        <row r="445">
          <cell r="A445" t="str">
            <v>F035</v>
          </cell>
          <cell r="B445">
            <v>7930481</v>
          </cell>
          <cell r="C445" t="str">
            <v>Trường PTDTBT THCS Lao Chải, xã Lao Chải, huyện Sa Pa</v>
          </cell>
          <cell r="D445" t="str">
            <v>Phường Ô Quý Hồ</v>
          </cell>
          <cell r="F445">
            <v>45000</v>
          </cell>
          <cell r="H445">
            <v>11405</v>
          </cell>
          <cell r="J445">
            <v>11405</v>
          </cell>
          <cell r="Z445">
            <v>319</v>
          </cell>
          <cell r="AC445">
            <v>0</v>
          </cell>
          <cell r="AD445">
            <v>6345.4059999999999</v>
          </cell>
          <cell r="BM445" t="str">
            <v>Số 4070 ngày 19/11/2021</v>
          </cell>
          <cell r="BN445">
            <v>6345.40234375</v>
          </cell>
        </row>
        <row r="446">
          <cell r="A446" t="str">
            <v>F036</v>
          </cell>
          <cell r="B446">
            <v>7944054</v>
          </cell>
          <cell r="C446" t="str">
            <v>Trường tiểu học Suối Thầu</v>
          </cell>
          <cell r="D446" t="str">
            <v>xã Tả Van</v>
          </cell>
          <cell r="F446">
            <v>14400</v>
          </cell>
          <cell r="H446">
            <v>1050.4570000000001</v>
          </cell>
          <cell r="J446" t="str">
            <v>8/2006-12/2008</v>
          </cell>
          <cell r="Z446">
            <v>0</v>
          </cell>
          <cell r="AC446">
            <v>1000</v>
          </cell>
          <cell r="AD446">
            <v>513</v>
          </cell>
          <cell r="BM446" t="str">
            <v>Số 978 ngày 14/12/2021</v>
          </cell>
          <cell r="BN446">
            <v>513</v>
          </cell>
        </row>
        <row r="447">
          <cell r="A447" t="str">
            <v>F037</v>
          </cell>
          <cell r="B447">
            <v>7961774</v>
          </cell>
          <cell r="C447" t="str">
            <v>Sửa chữa trường MN trung tâm xã Bản Khoang</v>
          </cell>
          <cell r="D447" t="str">
            <v>Phường Hàm Rồng</v>
          </cell>
          <cell r="F447">
            <v>34500</v>
          </cell>
          <cell r="H447">
            <v>513</v>
          </cell>
          <cell r="J447">
            <v>513</v>
          </cell>
          <cell r="Z447">
            <v>0</v>
          </cell>
          <cell r="AC447">
            <v>1500</v>
          </cell>
          <cell r="AD447">
            <v>56</v>
          </cell>
          <cell r="BM447" t="str">
            <v>Số 1282, ngày 09/6/2022</v>
          </cell>
          <cell r="BN447">
            <v>56</v>
          </cell>
        </row>
        <row r="448">
          <cell r="A448" t="str">
            <v>F038</v>
          </cell>
          <cell r="B448">
            <v>7897025</v>
          </cell>
          <cell r="C448" t="str">
            <v>Đường GTLT thôn mới xã Nậm Cang</v>
          </cell>
          <cell r="D448" t="str">
            <v>xã Tả Phìn, Ngũ Chỉ Sơn</v>
          </cell>
          <cell r="F448">
            <v>17100</v>
          </cell>
          <cell r="H448">
            <v>2029.905</v>
          </cell>
          <cell r="J448" t="str">
            <v>9/2010-4/2011</v>
          </cell>
          <cell r="Z448">
            <v>0</v>
          </cell>
          <cell r="AC448">
            <v>2500</v>
          </cell>
          <cell r="AD448">
            <v>261</v>
          </cell>
          <cell r="BM448" t="str">
            <v>Số 1480 ngày 07/5/2021
Số 1655 ngày 28/7/2022</v>
          </cell>
          <cell r="BN448">
            <v>261</v>
          </cell>
        </row>
        <row r="449">
          <cell r="A449" t="str">
            <v>F039</v>
          </cell>
          <cell r="B449">
            <v>7967740</v>
          </cell>
          <cell r="C449" t="str">
            <v>Chợ du lịch xã Tả Van, Lao Chải, Hầu Thào, huyện Sa Pa</v>
          </cell>
          <cell r="D449" t="str">
            <v>Phường Ô Quý Hồ</v>
          </cell>
          <cell r="F449">
            <v>8300</v>
          </cell>
          <cell r="H449">
            <v>261</v>
          </cell>
          <cell r="J449">
            <v>261</v>
          </cell>
          <cell r="Z449">
            <v>2000</v>
          </cell>
          <cell r="AC449">
            <v>633</v>
          </cell>
          <cell r="AD449">
            <v>5340</v>
          </cell>
          <cell r="BM449" t="str">
            <v>4759 ngày 30/10/2017</v>
          </cell>
          <cell r="BN449">
            <v>5340</v>
          </cell>
        </row>
        <row r="450">
          <cell r="A450" t="str">
            <v>F040</v>
          </cell>
          <cell r="B450">
            <v>7904469</v>
          </cell>
          <cell r="C450" t="str">
            <v>Cầu tràn liên hợp Lủ Khấu - Kim Ngan xã Bản Khoang</v>
          </cell>
          <cell r="D450" t="str">
            <v>xã Trung Chải</v>
          </cell>
          <cell r="F450">
            <v>14700</v>
          </cell>
          <cell r="H450">
            <v>5340</v>
          </cell>
          <cell r="J450">
            <v>5340</v>
          </cell>
          <cell r="Z450">
            <v>1500</v>
          </cell>
          <cell r="AC450">
            <v>2700</v>
          </cell>
          <cell r="AD450">
            <v>4930</v>
          </cell>
          <cell r="BM450" t="str">
            <v>Số 1860 ngày 02/6/2021</v>
          </cell>
          <cell r="BN450">
            <v>4930</v>
          </cell>
        </row>
        <row r="451">
          <cell r="A451" t="str">
            <v>F041</v>
          </cell>
          <cell r="B451">
            <v>7925718</v>
          </cell>
          <cell r="C451" t="str">
            <v>Đường Nậm Nhìu xã Nậm Sài đi Sín Chải A xã Thanh Phú</v>
          </cell>
          <cell r="D451" t="str">
            <v>xã Thanh Bình</v>
          </cell>
          <cell r="F451">
            <v>12600</v>
          </cell>
          <cell r="H451">
            <v>4930</v>
          </cell>
          <cell r="J451">
            <v>4930</v>
          </cell>
          <cell r="Z451">
            <v>3500</v>
          </cell>
          <cell r="AC451">
            <v>1500</v>
          </cell>
          <cell r="AD451">
            <v>8519.5560000000005</v>
          </cell>
          <cell r="BM451" t="str">
            <v>Số 744 ngày 14/10/2021</v>
          </cell>
          <cell r="BN451">
            <v>8519.5546875</v>
          </cell>
        </row>
        <row r="452">
          <cell r="A452" t="str">
            <v>F042</v>
          </cell>
          <cell r="B452">
            <v>7897024</v>
          </cell>
          <cell r="C452" t="str">
            <v>Nâng cấp, sửa chữa cấp nước sinh hoạt trung tâm xã Nậm Sài</v>
          </cell>
          <cell r="D452" t="str">
            <v>phường Sa Pả, Hàm Rồng</v>
          </cell>
          <cell r="F452">
            <v>14280</v>
          </cell>
          <cell r="H452">
            <v>3356.2988999999998</v>
          </cell>
          <cell r="J452" t="str">
            <v>29/3/2019-12/12/2019</v>
          </cell>
          <cell r="Z452">
            <v>0</v>
          </cell>
          <cell r="AC452">
            <v>1000</v>
          </cell>
          <cell r="AD452">
            <v>800</v>
          </cell>
          <cell r="BM452" t="str">
            <v>Số 1427 ngày 04/5/2021</v>
          </cell>
          <cell r="BN452" t="str">
            <v>Số 368 ngày 15/6/2020</v>
          </cell>
        </row>
        <row r="453">
          <cell r="A453" t="str">
            <v>F043</v>
          </cell>
          <cell r="B453">
            <v>7897026</v>
          </cell>
          <cell r="C453" t="str">
            <v>Trụ sở làm việc Đảng ủy - HĐND -UBND phường Cầu Mây, thị xã Sa Pa</v>
          </cell>
          <cell r="D453" t="str">
            <v>xã Mường Hoa</v>
          </cell>
          <cell r="F453">
            <v>10000</v>
          </cell>
          <cell r="H453">
            <v>800</v>
          </cell>
          <cell r="J453">
            <v>800</v>
          </cell>
          <cell r="Z453">
            <v>0</v>
          </cell>
          <cell r="AC453">
            <v>2500</v>
          </cell>
          <cell r="AD453">
            <v>0</v>
          </cell>
          <cell r="BM453" t="str">
            <v>Số 1482ngày 07/5/2021</v>
          </cell>
          <cell r="BN453">
            <v>0</v>
          </cell>
        </row>
        <row r="454">
          <cell r="A454" t="str">
            <v>F044</v>
          </cell>
          <cell r="B454">
            <v>0</v>
          </cell>
          <cell r="C454" t="str">
            <v>Cầu thôn Tả Chải, xã Tả Phìn, thị xã Sa Pa</v>
          </cell>
          <cell r="D454" t="str">
            <v>xã Bản Khoang</v>
          </cell>
          <cell r="F454">
            <v>513</v>
          </cell>
          <cell r="H454">
            <v>0</v>
          </cell>
          <cell r="J454">
            <v>0</v>
          </cell>
          <cell r="Z454">
            <v>950</v>
          </cell>
          <cell r="AC454">
            <v>513</v>
          </cell>
          <cell r="AD454">
            <v>2450</v>
          </cell>
          <cell r="BM454">
            <v>56</v>
          </cell>
          <cell r="BN454">
            <v>2450</v>
          </cell>
        </row>
        <row r="455">
          <cell r="A455" t="str">
            <v>F045</v>
          </cell>
          <cell r="B455">
            <v>2450</v>
          </cell>
          <cell r="C455" t="str">
            <v>Sửa chữa thủy lợi Cửa Cải, xã Ngũ Chỉ Sơn</v>
          </cell>
          <cell r="D455" t="str">
            <v>xã Nậm Cang</v>
          </cell>
          <cell r="F455">
            <v>2396.8154290000002</v>
          </cell>
          <cell r="H455">
            <v>2450</v>
          </cell>
          <cell r="J455">
            <v>2450</v>
          </cell>
          <cell r="Z455">
            <v>450</v>
          </cell>
          <cell r="AC455">
            <v>2700</v>
          </cell>
          <cell r="AD455">
            <v>1150</v>
          </cell>
          <cell r="BM455" t="str">
            <v>Số 1860 ngày 02/6/2021</v>
          </cell>
          <cell r="BN455">
            <v>1150</v>
          </cell>
        </row>
        <row r="456">
          <cell r="A456" t="str">
            <v>F046</v>
          </cell>
          <cell r="B456">
            <v>1150</v>
          </cell>
          <cell r="C456" t="str">
            <v>Sửa chữa, mở rộng mặt đường và làm mới hệ thống thoát nước tuyến đường ĐH92, thị xã Sa Pa</v>
          </cell>
          <cell r="D456" t="str">
            <v>xã Tả Van</v>
          </cell>
          <cell r="F456">
            <v>11000</v>
          </cell>
          <cell r="H456">
            <v>1150</v>
          </cell>
          <cell r="J456">
            <v>1150</v>
          </cell>
          <cell r="Z456">
            <v>0</v>
          </cell>
          <cell r="AC456">
            <v>1500</v>
          </cell>
          <cell r="AD456">
            <v>0</v>
          </cell>
          <cell r="BM456" t="str">
            <v>Số 3693 ngày 31/10/2019
Số 3693 ngày 14/09/2020</v>
          </cell>
          <cell r="BN456">
            <v>0</v>
          </cell>
        </row>
        <row r="457">
          <cell r="A457" t="str">
            <v>F047</v>
          </cell>
          <cell r="B457">
            <v>0</v>
          </cell>
          <cell r="C457" t="str">
            <v>Nâng cấp, cải tạo tuyến đường từ Ô Quý Hồ đi khu du lịch Cát Cát (TL152 kéo dài), thị xã Sa Pa</v>
          </cell>
          <cell r="D457" t="str">
            <v>xã Bản Hồ</v>
          </cell>
          <cell r="F457">
            <v>4271.9750000000004</v>
          </cell>
          <cell r="H457">
            <v>0</v>
          </cell>
          <cell r="J457">
            <v>0</v>
          </cell>
          <cell r="Z457">
            <v>0</v>
          </cell>
          <cell r="AC457">
            <v>0</v>
          </cell>
          <cell r="AD457">
            <v>0</v>
          </cell>
          <cell r="BM457" t="str">
            <v>Số 3686 ngày 31/10/2019</v>
          </cell>
          <cell r="BN457">
            <v>0</v>
          </cell>
        </row>
        <row r="458">
          <cell r="A458" t="str">
            <v>F048</v>
          </cell>
          <cell r="B458">
            <v>0</v>
          </cell>
          <cell r="C458" t="str">
            <v>Nâng cấp, mở rộng đường nối QL4D (km113) đi trụ sở mới UBND xã Trung Chải, thị xã Sa Pa</v>
          </cell>
          <cell r="D458" t="str">
            <v>xã Hầu Thào</v>
          </cell>
          <cell r="F458">
            <v>1103.6936940000001</v>
          </cell>
          <cell r="H458">
            <v>0</v>
          </cell>
          <cell r="J458">
            <v>0</v>
          </cell>
          <cell r="Z458">
            <v>0</v>
          </cell>
          <cell r="AC458">
            <v>750</v>
          </cell>
          <cell r="AD458">
            <v>1000</v>
          </cell>
          <cell r="BM458" t="str">
            <v>Số 3690 ngày 31/10/2019
Số 2159 ngày 09/7/2020
743, 07/4/2022</v>
          </cell>
          <cell r="BN458">
            <v>1000</v>
          </cell>
        </row>
        <row r="459">
          <cell r="A459" t="str">
            <v>F049</v>
          </cell>
          <cell r="B459">
            <v>1000</v>
          </cell>
          <cell r="C459" t="str">
            <v>Trụ sở làm việc Đảng ủy - HĐND -UBND phường Hàm Rồng, thị xã Sa Pa</v>
          </cell>
          <cell r="D459" t="str">
            <v>xã Suối Thầu</v>
          </cell>
          <cell r="F459">
            <v>4031.058</v>
          </cell>
          <cell r="H459">
            <v>1000</v>
          </cell>
          <cell r="J459">
            <v>1000</v>
          </cell>
          <cell r="Z459">
            <v>0</v>
          </cell>
          <cell r="AC459">
            <v>3356.298828125</v>
          </cell>
          <cell r="AD459">
            <v>0</v>
          </cell>
          <cell r="BM459" t="str">
            <v>Số505 ngày 09/5/2018</v>
          </cell>
          <cell r="BN459">
            <v>0</v>
          </cell>
        </row>
        <row r="460">
          <cell r="A460" t="str">
            <v>F050</v>
          </cell>
          <cell r="B460">
            <v>0</v>
          </cell>
          <cell r="C460" t="str">
            <v>Đường thôn Gia Khấu, xã Ngũ Chỉ Sơn, thị xã Sa Pa kết nối đường đi xã Phìn Ngan, huyện Bát Xát</v>
          </cell>
          <cell r="D460" t="str">
            <v>Phường Cầu Mây</v>
          </cell>
          <cell r="F460">
            <v>22000</v>
          </cell>
          <cell r="H460">
            <v>0</v>
          </cell>
          <cell r="J460">
            <v>0</v>
          </cell>
          <cell r="Z460">
            <v>0</v>
          </cell>
          <cell r="AC460">
            <v>22000</v>
          </cell>
          <cell r="AD460">
            <v>2500</v>
          </cell>
          <cell r="BM460" t="str">
            <v>Số 101 ngày 17/01/2022</v>
          </cell>
          <cell r="BN460">
            <v>2500</v>
          </cell>
        </row>
        <row r="461">
          <cell r="A461" t="str">
            <v>F051</v>
          </cell>
          <cell r="B461">
            <v>2500</v>
          </cell>
          <cell r="C461" t="str">
            <v>Đầu tư hệ thống hạ tầng kỹ thuật, xây dựng trụ sở làm việc Đảng ủy - HĐND - UBND phường Ô Quý Hồ, thị xã Sa Pa</v>
          </cell>
          <cell r="D461" t="str">
            <v>xã Tả Phìn</v>
          </cell>
          <cell r="F461">
            <v>2552</v>
          </cell>
          <cell r="H461">
            <v>2500</v>
          </cell>
          <cell r="J461">
            <v>2500</v>
          </cell>
          <cell r="Z461">
            <v>2500</v>
          </cell>
          <cell r="AC461">
            <v>1500</v>
          </cell>
          <cell r="AD461">
            <v>0</v>
          </cell>
          <cell r="BM461" t="str">
            <v>Số 1451 ngày 05/5/2021</v>
          </cell>
          <cell r="BN461">
            <v>0</v>
          </cell>
        </row>
        <row r="462">
          <cell r="A462" t="str">
            <v>F052</v>
          </cell>
          <cell r="B462">
            <v>0</v>
          </cell>
          <cell r="C462" t="str">
            <v>Nâng cấp đường Sả Séng, xã Tả Phìn đi Móng Sến, xã Trung Chải thị xã Sa Pa</v>
          </cell>
          <cell r="D462" t="str">
            <v>xã Lao Chải</v>
          </cell>
          <cell r="F462">
            <v>1444</v>
          </cell>
          <cell r="H462">
            <v>0</v>
          </cell>
          <cell r="J462">
            <v>0</v>
          </cell>
          <cell r="Z462">
            <v>3000</v>
          </cell>
          <cell r="AC462">
            <v>2000</v>
          </cell>
          <cell r="AD462">
            <v>5700</v>
          </cell>
          <cell r="BM462" t="str">
            <v>Số 93 ngày 4/3/2021</v>
          </cell>
          <cell r="BN462">
            <v>5700</v>
          </cell>
        </row>
        <row r="463">
          <cell r="A463" t="str">
            <v>F053</v>
          </cell>
          <cell r="B463">
            <v>5700</v>
          </cell>
          <cell r="C463" t="str">
            <v>Sửa chữa tuyến đường ĐH 96 (ngã ba Bản Dền đi UBND xã Thanh Bình), thị xã Sa Pa</v>
          </cell>
          <cell r="D463" t="str">
            <v>xã Suối Thầu</v>
          </cell>
          <cell r="F463">
            <v>1108</v>
          </cell>
          <cell r="H463">
            <v>5700</v>
          </cell>
          <cell r="J463">
            <v>5700</v>
          </cell>
          <cell r="Z463">
            <v>5700</v>
          </cell>
          <cell r="AC463">
            <v>18000</v>
          </cell>
          <cell r="AD463">
            <v>1500</v>
          </cell>
          <cell r="BM463" t="str">
            <v>Số 827 ngày 21/4/2022</v>
          </cell>
          <cell r="BN463">
            <v>1500</v>
          </cell>
        </row>
        <row r="464">
          <cell r="A464" t="str">
            <v>F054</v>
          </cell>
          <cell r="B464">
            <v>1500</v>
          </cell>
          <cell r="C464" t="str">
            <v>Lát đá vỉa hè, rãnh thoát nước QL4D (đoạn KM 105 đến KM108+100), thị xã Sa Pa</v>
          </cell>
          <cell r="D464" t="str">
            <v>Phường Ô Quý Hồ</v>
          </cell>
          <cell r="F464">
            <v>45000</v>
          </cell>
          <cell r="H464">
            <v>1500</v>
          </cell>
          <cell r="J464">
            <v>1500</v>
          </cell>
          <cell r="Z464">
            <v>3500</v>
          </cell>
          <cell r="AC464">
            <v>45000</v>
          </cell>
          <cell r="AD464">
            <v>4500</v>
          </cell>
          <cell r="BM464" t="str">
            <v>Số 4070 ngày 19/11/2021</v>
          </cell>
          <cell r="BN464">
            <v>4500</v>
          </cell>
        </row>
        <row r="465">
          <cell r="A465" t="str">
            <v>F055</v>
          </cell>
          <cell r="B465">
            <v>4500</v>
          </cell>
          <cell r="C465" t="str">
            <v>Nâng cấp, mở rộng đường vào trung tâm xã Mường Hoa, thị xã Sa Pa</v>
          </cell>
          <cell r="D465" t="str">
            <v>xã Tả Van</v>
          </cell>
          <cell r="F465">
            <v>0</v>
          </cell>
          <cell r="H465">
            <v>4500</v>
          </cell>
          <cell r="J465">
            <v>4500</v>
          </cell>
          <cell r="Z465">
            <v>1250</v>
          </cell>
          <cell r="AC465">
            <v>1000</v>
          </cell>
          <cell r="AD465">
            <v>3750</v>
          </cell>
          <cell r="BM465" t="str">
            <v>Số 978 ngày 14/12/2021</v>
          </cell>
          <cell r="BN465">
            <v>3750</v>
          </cell>
        </row>
        <row r="466">
          <cell r="A466">
            <v>3750</v>
          </cell>
          <cell r="B466">
            <v>3750</v>
          </cell>
          <cell r="C466">
            <v>3750</v>
          </cell>
          <cell r="D466" t="str">
            <v>Phường Hàm Rồng</v>
          </cell>
          <cell r="F466">
            <v>34500</v>
          </cell>
          <cell r="H466">
            <v>3750</v>
          </cell>
          <cell r="J466">
            <v>3750</v>
          </cell>
          <cell r="Z466">
            <v>0</v>
          </cell>
          <cell r="AC466">
            <v>34500</v>
          </cell>
          <cell r="AD466">
            <v>0</v>
          </cell>
          <cell r="BM466" t="str">
            <v>Số 1282, ngày 09/6/2022</v>
          </cell>
          <cell r="BN466">
            <v>0</v>
          </cell>
        </row>
        <row r="467">
          <cell r="A467" t="str">
            <v>G000</v>
          </cell>
          <cell r="B467">
            <v>0</v>
          </cell>
          <cell r="C467" t="str">
            <v>Nguồn vốn KCH TL</v>
          </cell>
          <cell r="D467" t="str">
            <v>xã Tả Phìn, Ngũ Chỉ Sơn</v>
          </cell>
          <cell r="F467">
            <v>30993.452956999998</v>
          </cell>
          <cell r="H467">
            <v>0</v>
          </cell>
          <cell r="J467">
            <v>0</v>
          </cell>
          <cell r="Z467">
            <v>0</v>
          </cell>
          <cell r="AC467">
            <v>2500</v>
          </cell>
          <cell r="AD467">
            <v>25179.273235000001</v>
          </cell>
          <cell r="BM467" t="str">
            <v>Số 1480 ngày 07/5/2021
Số 1655 ngày 28/7/2022</v>
          </cell>
          <cell r="BN467">
            <v>25179.265625</v>
          </cell>
        </row>
        <row r="468">
          <cell r="A468" t="str">
            <v>GDQT</v>
          </cell>
          <cell r="B468">
            <v>25179.265625</v>
          </cell>
          <cell r="C468" t="str">
            <v>Công trình HT đã QT</v>
          </cell>
          <cell r="D468" t="str">
            <v>xã Tả Giàng Phìn</v>
          </cell>
          <cell r="F468">
            <v>370.133061</v>
          </cell>
          <cell r="H468">
            <v>25179.265625</v>
          </cell>
          <cell r="J468">
            <v>25179.265625</v>
          </cell>
          <cell r="Z468">
            <v>0</v>
          </cell>
          <cell r="AC468">
            <v>44793</v>
          </cell>
          <cell r="AD468">
            <v>0</v>
          </cell>
          <cell r="BM468" t="str">
            <v>221, 07/4/2010</v>
          </cell>
          <cell r="BN468">
            <v>0</v>
          </cell>
        </row>
        <row r="469">
          <cell r="A469" t="str">
            <v>G082</v>
          </cell>
          <cell r="B469">
            <v>0</v>
          </cell>
          <cell r="C469" t="str">
            <v>Trường TH xã Bản Hồ thôn Bản Dền</v>
          </cell>
          <cell r="D469" t="str">
            <v>xã Tả Giàng Phìn</v>
          </cell>
          <cell r="F469">
            <v>348.05688600000002</v>
          </cell>
          <cell r="H469">
            <v>3837.0940000000001</v>
          </cell>
          <cell r="J469" t="str">
            <v>31/7/2015-31/3/2016</v>
          </cell>
          <cell r="Z469">
            <v>0</v>
          </cell>
          <cell r="AC469">
            <v>2967</v>
          </cell>
          <cell r="AD469">
            <v>254</v>
          </cell>
          <cell r="BM469" t="str">
            <v>288, 28/4/2010</v>
          </cell>
          <cell r="BN469">
            <v>0</v>
          </cell>
        </row>
        <row r="470">
          <cell r="A470" t="str">
            <v>G089</v>
          </cell>
          <cell r="B470">
            <v>0</v>
          </cell>
          <cell r="C470" t="str">
            <v>Trường THCS Hầu Thào thôn Bản Pho xã Hầu Thào</v>
          </cell>
          <cell r="D470" t="str">
            <v>xã Tả Giàng Phìn</v>
          </cell>
          <cell r="F470">
            <v>353.31323099999997</v>
          </cell>
          <cell r="H470">
            <v>986.34767699999998</v>
          </cell>
          <cell r="J470" t="str">
            <v>13/4-13/10/2015</v>
          </cell>
          <cell r="Z470">
            <v>0</v>
          </cell>
          <cell r="AC470">
            <v>1500</v>
          </cell>
          <cell r="AD470">
            <v>47</v>
          </cell>
          <cell r="BM470" t="str">
            <v>223, 07/4/2010</v>
          </cell>
          <cell r="BN470">
            <v>0</v>
          </cell>
        </row>
        <row r="471">
          <cell r="A471" t="str">
            <v>G016</v>
          </cell>
          <cell r="B471">
            <v>0</v>
          </cell>
          <cell r="C471" t="str">
            <v>Trường THCS xã Suối Thầu</v>
          </cell>
          <cell r="D471" t="str">
            <v>xã Tả Giàng Phìn</v>
          </cell>
          <cell r="F471">
            <v>475.66632900000002</v>
          </cell>
          <cell r="H471">
            <v>3903.6547999999998</v>
          </cell>
          <cell r="J471" t="str">
            <v>23/6/2015-23/4/2016</v>
          </cell>
          <cell r="Z471">
            <v>0</v>
          </cell>
          <cell r="AC471">
            <v>1000</v>
          </cell>
          <cell r="AD471">
            <v>755</v>
          </cell>
          <cell r="BM471" t="str">
            <v>222, 07/4/2010</v>
          </cell>
          <cell r="BN471">
            <v>755</v>
          </cell>
        </row>
        <row r="472">
          <cell r="A472">
            <v>755</v>
          </cell>
          <cell r="B472">
            <v>755</v>
          </cell>
          <cell r="C472">
            <v>755</v>
          </cell>
          <cell r="D472" t="str">
            <v>xã Bản Khoang</v>
          </cell>
          <cell r="F472">
            <v>299.48003299999999</v>
          </cell>
          <cell r="H472">
            <v>755</v>
          </cell>
          <cell r="J472">
            <v>755</v>
          </cell>
          <cell r="Z472">
            <v>0</v>
          </cell>
          <cell r="AC472">
            <v>1200</v>
          </cell>
          <cell r="AD472">
            <v>0</v>
          </cell>
          <cell r="BM472" t="str">
            <v>329, 13/5/2010</v>
          </cell>
          <cell r="BN472">
            <v>0</v>
          </cell>
        </row>
        <row r="473">
          <cell r="A473" t="str">
            <v>GCQT</v>
          </cell>
          <cell r="B473">
            <v>0</v>
          </cell>
          <cell r="C473" t="str">
            <v>Công trình HT chưa QT</v>
          </cell>
          <cell r="D473" t="str">
            <v>xã Bản Khoang</v>
          </cell>
          <cell r="F473">
            <v>2152.0363430000002</v>
          </cell>
          <cell r="H473">
            <v>0</v>
          </cell>
          <cell r="J473">
            <v>0</v>
          </cell>
          <cell r="Z473">
            <v>0</v>
          </cell>
          <cell r="AC473">
            <v>44791</v>
          </cell>
          <cell r="AD473">
            <v>0</v>
          </cell>
          <cell r="BM473" t="str">
            <v>1133, 29/11/2010</v>
          </cell>
          <cell r="BN473" t="str">
            <v xml:space="preserve"> </v>
          </cell>
        </row>
        <row r="474">
          <cell r="A474" t="str">
            <v>G010</v>
          </cell>
          <cell r="B474">
            <v>0</v>
          </cell>
          <cell r="C474" t="str">
            <v>Trường THCS Lao Chải</v>
          </cell>
          <cell r="D474" t="str">
            <v>xã Bản Khoang</v>
          </cell>
          <cell r="F474">
            <v>2183.205524</v>
          </cell>
          <cell r="H474">
            <v>0</v>
          </cell>
          <cell r="J474" t="str">
            <v>12/2006-9/2007</v>
          </cell>
          <cell r="Z474">
            <v>0</v>
          </cell>
          <cell r="AC474">
            <v>0</v>
          </cell>
          <cell r="AD474">
            <v>1278</v>
          </cell>
          <cell r="BM474" t="str">
            <v>1134, 29/11/2010</v>
          </cell>
          <cell r="BN474">
            <v>0</v>
          </cell>
        </row>
        <row r="475">
          <cell r="A475" t="str">
            <v>G015</v>
          </cell>
          <cell r="B475">
            <v>0</v>
          </cell>
          <cell r="C475" t="str">
            <v>Trường tiểu học Suối Thầu</v>
          </cell>
          <cell r="D475" t="str">
            <v>xã Trung Chải</v>
          </cell>
          <cell r="F475">
            <v>2288.9206559999998</v>
          </cell>
          <cell r="H475">
            <v>1050.4570000000001</v>
          </cell>
          <cell r="J475" t="str">
            <v>8/2006-12/2008</v>
          </cell>
          <cell r="Z475">
            <v>0</v>
          </cell>
          <cell r="AC475">
            <v>0</v>
          </cell>
          <cell r="AD475">
            <v>936</v>
          </cell>
          <cell r="BM475" t="str">
            <v>230, 28/01/2010</v>
          </cell>
          <cell r="BN475" t="str">
            <v>3762 25/8/2017</v>
          </cell>
        </row>
        <row r="476">
          <cell r="A476">
            <v>936</v>
          </cell>
          <cell r="B476">
            <v>936</v>
          </cell>
          <cell r="C476">
            <v>936</v>
          </cell>
          <cell r="D476" t="str">
            <v>xã Tả Phìn</v>
          </cell>
          <cell r="F476">
            <v>889.63618499999995</v>
          </cell>
          <cell r="H476">
            <v>936</v>
          </cell>
          <cell r="J476">
            <v>936</v>
          </cell>
          <cell r="Z476">
            <v>0</v>
          </cell>
          <cell r="AC476">
            <v>3837.09375</v>
          </cell>
          <cell r="AD476">
            <v>0</v>
          </cell>
          <cell r="BM476" t="str">
            <v>446, 21/6/2010</v>
          </cell>
          <cell r="BN476">
            <v>0</v>
          </cell>
        </row>
        <row r="477">
          <cell r="A477" t="str">
            <v>GDTC</v>
          </cell>
          <cell r="B477">
            <v>0</v>
          </cell>
          <cell r="C477" t="str">
            <v>Công trình đang thi công</v>
          </cell>
          <cell r="D477" t="str">
            <v>xã San Sả Hồ</v>
          </cell>
          <cell r="F477">
            <v>1461.329399</v>
          </cell>
          <cell r="H477">
            <v>0</v>
          </cell>
          <cell r="J477">
            <v>0</v>
          </cell>
          <cell r="Z477">
            <v>0</v>
          </cell>
          <cell r="AC477">
            <v>986.34765625</v>
          </cell>
          <cell r="AD477">
            <v>0</v>
          </cell>
          <cell r="BM477" t="str">
            <v>159, 16/3/2010</v>
          </cell>
          <cell r="BN477" t="str">
            <v xml:space="preserve"> </v>
          </cell>
        </row>
        <row r="478">
          <cell r="A478">
            <v>0</v>
          </cell>
          <cell r="B478">
            <v>0</v>
          </cell>
          <cell r="C478">
            <v>0</v>
          </cell>
          <cell r="D478" t="str">
            <v>xã Tả Van</v>
          </cell>
          <cell r="F478">
            <v>612.19345799999996</v>
          </cell>
          <cell r="H478">
            <v>0</v>
          </cell>
          <cell r="J478">
            <v>0</v>
          </cell>
          <cell r="Z478">
            <v>0</v>
          </cell>
          <cell r="AC478">
            <v>3903.654296875</v>
          </cell>
          <cell r="AD478">
            <v>0</v>
          </cell>
          <cell r="BM478" t="str">
            <v>29, 01/02/2010</v>
          </cell>
          <cell r="BN478">
            <v>0</v>
          </cell>
        </row>
        <row r="479">
          <cell r="A479" t="str">
            <v>GCKC</v>
          </cell>
          <cell r="B479">
            <v>0</v>
          </cell>
          <cell r="C479" t="str">
            <v>Công trình chưa khởi công</v>
          </cell>
          <cell r="D479" t="str">
            <v>xã Bản Hồ</v>
          </cell>
          <cell r="F479">
            <v>1327.0393880000001</v>
          </cell>
          <cell r="H479">
            <v>0</v>
          </cell>
          <cell r="J479">
            <v>0</v>
          </cell>
          <cell r="Z479">
            <v>0</v>
          </cell>
          <cell r="AC479">
            <v>755</v>
          </cell>
          <cell r="AD479">
            <v>0</v>
          </cell>
          <cell r="BM479" t="str">
            <v>34, 01/02/2010</v>
          </cell>
          <cell r="BN479" t="str">
            <v xml:space="preserve"> </v>
          </cell>
        </row>
        <row r="480">
          <cell r="A480" t="str">
            <v>G043</v>
          </cell>
          <cell r="B480">
            <v>0</v>
          </cell>
          <cell r="C480" t="str">
            <v xml:space="preserve">Trường MN xã Tả Giàng Phìn thôn Sín Chải </v>
          </cell>
          <cell r="D480" t="str">
            <v>xã Bản Khoang</v>
          </cell>
          <cell r="F480">
            <v>604.82947899999999</v>
          </cell>
          <cell r="H480">
            <v>0</v>
          </cell>
          <cell r="J480">
            <v>0</v>
          </cell>
          <cell r="Z480">
            <v>0</v>
          </cell>
          <cell r="AC480">
            <v>0</v>
          </cell>
          <cell r="AD480">
            <v>18</v>
          </cell>
          <cell r="BM480" t="str">
            <v>328, 13/5/2010</v>
          </cell>
          <cell r="BN480">
            <v>0</v>
          </cell>
        </row>
        <row r="481">
          <cell r="A481" t="str">
            <v>G044</v>
          </cell>
          <cell r="B481">
            <v>0</v>
          </cell>
          <cell r="C481" t="str">
            <v>Trường MN xã Tả Giàng Phìn thôn Bản Pho</v>
          </cell>
          <cell r="D481" t="str">
            <v>xã Bản Khoang</v>
          </cell>
          <cell r="F481">
            <v>2023.5753580000001</v>
          </cell>
          <cell r="H481">
            <v>0</v>
          </cell>
          <cell r="J481">
            <v>0</v>
          </cell>
          <cell r="Z481">
            <v>0</v>
          </cell>
          <cell r="AC481">
            <v>0</v>
          </cell>
          <cell r="AD481">
            <v>33</v>
          </cell>
          <cell r="BM481" t="str">
            <v>1135, 29/11/2010</v>
          </cell>
          <cell r="BN481">
            <v>0</v>
          </cell>
        </row>
        <row r="482">
          <cell r="A482" t="str">
            <v>G045</v>
          </cell>
          <cell r="B482">
            <v>0</v>
          </cell>
          <cell r="C482" t="str">
            <v>Trường MN xã Tả Giàng Phìn thôn Móng Xóa</v>
          </cell>
          <cell r="D482" t="str">
            <v>xã Trung Chải</v>
          </cell>
          <cell r="F482">
            <v>437.07716399999998</v>
          </cell>
          <cell r="H482">
            <v>0</v>
          </cell>
          <cell r="J482">
            <v>0</v>
          </cell>
          <cell r="Z482">
            <v>0</v>
          </cell>
          <cell r="AC482">
            <v>1050.4560546875</v>
          </cell>
          <cell r="AD482">
            <v>0</v>
          </cell>
          <cell r="BM482" t="str">
            <v>287, 28/4/2010</v>
          </cell>
          <cell r="BN482">
            <v>0</v>
          </cell>
        </row>
        <row r="483">
          <cell r="A483" t="str">
            <v>G046</v>
          </cell>
          <cell r="B483">
            <v>0</v>
          </cell>
          <cell r="C483" t="str">
            <v>Trường MN xã Tả Giàng Phìn thôn Suối Thầu</v>
          </cell>
          <cell r="D483" t="str">
            <v>xã Trung Chải</v>
          </cell>
          <cell r="F483">
            <v>2890.6759539999998</v>
          </cell>
          <cell r="H483">
            <v>0</v>
          </cell>
          <cell r="J483">
            <v>0</v>
          </cell>
          <cell r="Z483">
            <v>0</v>
          </cell>
          <cell r="AC483">
            <v>936</v>
          </cell>
          <cell r="AD483">
            <v>0</v>
          </cell>
          <cell r="BM483" t="str">
            <v>1704, 24/6/2010</v>
          </cell>
          <cell r="BN483">
            <v>0</v>
          </cell>
        </row>
        <row r="484">
          <cell r="A484" t="str">
            <v>G047</v>
          </cell>
          <cell r="B484">
            <v>0</v>
          </cell>
          <cell r="C484" t="str">
            <v>Trường MN xã Bản Khoang thôn Suối Thầu</v>
          </cell>
          <cell r="D484" t="str">
            <v>xã Sa pả</v>
          </cell>
          <cell r="F484">
            <v>659.75407700000005</v>
          </cell>
          <cell r="H484">
            <v>0</v>
          </cell>
          <cell r="J484">
            <v>0</v>
          </cell>
          <cell r="Z484">
            <v>0</v>
          </cell>
          <cell r="AC484">
            <v>0</v>
          </cell>
          <cell r="AD484">
            <v>0</v>
          </cell>
          <cell r="BM484" t="str">
            <v>286, 28/4/2010</v>
          </cell>
          <cell r="BN484">
            <v>0</v>
          </cell>
        </row>
        <row r="485">
          <cell r="A485" t="str">
            <v>G048</v>
          </cell>
          <cell r="B485">
            <v>0</v>
          </cell>
          <cell r="C485" t="str">
            <v>Trường MN xã Bản Khoang thôn Kim Ngan A</v>
          </cell>
          <cell r="D485" t="str">
            <v>xã Sa pả</v>
          </cell>
          <cell r="F485">
            <v>1589.31303</v>
          </cell>
          <cell r="H485">
            <v>0</v>
          </cell>
          <cell r="J485">
            <v>0</v>
          </cell>
          <cell r="Z485">
            <v>0</v>
          </cell>
          <cell r="AC485">
            <v>0</v>
          </cell>
          <cell r="AD485">
            <v>0</v>
          </cell>
          <cell r="BM485" t="str">
            <v>448, 21/6/2010</v>
          </cell>
          <cell r="BN485">
            <v>0</v>
          </cell>
        </row>
        <row r="486">
          <cell r="A486" t="str">
            <v>G049</v>
          </cell>
          <cell r="B486">
            <v>0</v>
          </cell>
          <cell r="C486" t="str">
            <v>Trường MN xã Bản Khoang thôn Kim Ngan B</v>
          </cell>
          <cell r="D486" t="str">
            <v>xã Sa pả</v>
          </cell>
          <cell r="F486">
            <v>513.07169899999997</v>
          </cell>
          <cell r="H486">
            <v>0</v>
          </cell>
          <cell r="J486">
            <v>0</v>
          </cell>
          <cell r="Z486">
            <v>0</v>
          </cell>
          <cell r="AC486">
            <v>0</v>
          </cell>
          <cell r="AD486">
            <v>63</v>
          </cell>
          <cell r="BM486" t="str">
            <v>855, 10/6/2011</v>
          </cell>
          <cell r="BN486">
            <v>0</v>
          </cell>
        </row>
        <row r="487">
          <cell r="A487" t="str">
            <v>G051</v>
          </cell>
          <cell r="B487">
            <v>0</v>
          </cell>
          <cell r="C487" t="str">
            <v>Trường MN xã Trung Chải thôn Sín Chải</v>
          </cell>
          <cell r="D487" t="str">
            <v>xã Tả Phìn</v>
          </cell>
          <cell r="F487">
            <v>541.862168</v>
          </cell>
          <cell r="H487">
            <v>0</v>
          </cell>
          <cell r="J487">
            <v>0</v>
          </cell>
          <cell r="Z487">
            <v>0</v>
          </cell>
          <cell r="AC487">
            <v>0</v>
          </cell>
          <cell r="AD487">
            <v>0</v>
          </cell>
          <cell r="BM487" t="str">
            <v>285, 28/4/2010</v>
          </cell>
          <cell r="BN487">
            <v>0</v>
          </cell>
        </row>
        <row r="488">
          <cell r="A488" t="str">
            <v>G052</v>
          </cell>
          <cell r="B488">
            <v>0</v>
          </cell>
          <cell r="C488" t="str">
            <v>Trường MN xã Tả Phìn thôn Lù Khấu</v>
          </cell>
          <cell r="D488" t="str">
            <v>xã Tả Phìn</v>
          </cell>
          <cell r="F488">
            <v>305.64592199999998</v>
          </cell>
          <cell r="H488">
            <v>0</v>
          </cell>
          <cell r="J488">
            <v>0</v>
          </cell>
          <cell r="Z488">
            <v>0</v>
          </cell>
          <cell r="AC488">
            <v>0</v>
          </cell>
          <cell r="AD488">
            <v>0</v>
          </cell>
          <cell r="BM488" t="str">
            <v>224, 07/4/2010</v>
          </cell>
          <cell r="BN488">
            <v>0</v>
          </cell>
        </row>
        <row r="489">
          <cell r="A489" t="str">
            <v>G053</v>
          </cell>
          <cell r="B489">
            <v>0</v>
          </cell>
          <cell r="C489" t="str">
            <v>Trường MN xã San Sả Hồ thôn Cát Cát</v>
          </cell>
          <cell r="D489" t="str">
            <v>xã Lao Chải</v>
          </cell>
          <cell r="F489">
            <v>3379.788</v>
          </cell>
          <cell r="H489">
            <v>0</v>
          </cell>
          <cell r="J489">
            <v>0</v>
          </cell>
          <cell r="Z489">
            <v>0</v>
          </cell>
          <cell r="AC489">
            <v>0</v>
          </cell>
          <cell r="AD489">
            <v>0</v>
          </cell>
          <cell r="BM489" t="str">
            <v>1797, 02/7/2010</v>
          </cell>
          <cell r="BN489">
            <v>0</v>
          </cell>
        </row>
        <row r="490">
          <cell r="A490" t="str">
            <v>G055</v>
          </cell>
          <cell r="B490">
            <v>0</v>
          </cell>
          <cell r="C490" t="str">
            <v>Trường MN xã Tả Van thôn Tả Van Dáy</v>
          </cell>
          <cell r="D490" t="str">
            <v>xã Thanh Kim</v>
          </cell>
          <cell r="F490">
            <v>1265.640296</v>
          </cell>
          <cell r="H490">
            <v>0</v>
          </cell>
          <cell r="J490">
            <v>0</v>
          </cell>
          <cell r="Z490">
            <v>0</v>
          </cell>
          <cell r="AC490">
            <v>0</v>
          </cell>
          <cell r="AD490">
            <v>87.5</v>
          </cell>
          <cell r="BM490" t="str">
            <v>844, 09/6/2011</v>
          </cell>
          <cell r="BN490">
            <v>0</v>
          </cell>
        </row>
        <row r="491">
          <cell r="A491" t="str">
            <v>G058</v>
          </cell>
          <cell r="B491">
            <v>0</v>
          </cell>
          <cell r="C491" t="str">
            <v>Trường MN xã Bản Hồ thôn Hoàng Liên</v>
          </cell>
          <cell r="D491" t="str">
            <v>xã Bản Hồ</v>
          </cell>
          <cell r="F491">
            <v>1412.1314970000001</v>
          </cell>
          <cell r="H491">
            <v>0</v>
          </cell>
          <cell r="J491">
            <v>0</v>
          </cell>
          <cell r="Z491">
            <v>0</v>
          </cell>
          <cell r="AC491">
            <v>0</v>
          </cell>
          <cell r="AD491">
            <v>170</v>
          </cell>
          <cell r="BM491" t="str">
            <v>33, 01/02/2010</v>
          </cell>
          <cell r="BN491">
            <v>0</v>
          </cell>
        </row>
        <row r="492">
          <cell r="A492" t="str">
            <v>G063</v>
          </cell>
          <cell r="B492">
            <v>0</v>
          </cell>
          <cell r="C492" t="str">
            <v>Trường TH xã Bản Khoang thôn Suối Thầu</v>
          </cell>
          <cell r="D492" t="str">
            <v>xã Nậm Cang</v>
          </cell>
          <cell r="F492">
            <v>1830.6936029999999</v>
          </cell>
          <cell r="H492">
            <v>0</v>
          </cell>
          <cell r="J492">
            <v>0</v>
          </cell>
          <cell r="Z492">
            <v>0</v>
          </cell>
          <cell r="AC492">
            <v>0</v>
          </cell>
          <cell r="AD492">
            <v>0</v>
          </cell>
          <cell r="BM492" t="str">
            <v>32, 01/02/2010</v>
          </cell>
          <cell r="BN492">
            <v>0</v>
          </cell>
        </row>
        <row r="493">
          <cell r="A493" t="str">
            <v>G064</v>
          </cell>
          <cell r="B493">
            <v>0</v>
          </cell>
          <cell r="C493" t="str">
            <v>Trường TH Bản Khoang thôn Kim Ngan A</v>
          </cell>
          <cell r="D493" t="str">
            <v>xã Suối Thầu</v>
          </cell>
          <cell r="F493">
            <v>778.38421700000004</v>
          </cell>
          <cell r="H493">
            <v>0</v>
          </cell>
          <cell r="J493">
            <v>0</v>
          </cell>
          <cell r="Z493">
            <v>0</v>
          </cell>
          <cell r="AC493">
            <v>0</v>
          </cell>
          <cell r="AD493">
            <v>0</v>
          </cell>
          <cell r="BM493" t="str">
            <v>30, 01/02/2010</v>
          </cell>
          <cell r="BN493">
            <v>0</v>
          </cell>
        </row>
        <row r="494">
          <cell r="A494" t="str">
            <v>G067</v>
          </cell>
          <cell r="B494">
            <v>0</v>
          </cell>
          <cell r="C494" t="str">
            <v>Trường TH Trung Trải thôn Móng Sến 1(Cứ)</v>
          </cell>
          <cell r="D494" t="str">
            <v>xã Trung Chải</v>
          </cell>
          <cell r="F494">
            <v>2288.9206559999998</v>
          </cell>
          <cell r="H494">
            <v>0</v>
          </cell>
          <cell r="J494">
            <v>0</v>
          </cell>
          <cell r="Z494">
            <v>0</v>
          </cell>
          <cell r="AC494">
            <v>0</v>
          </cell>
          <cell r="AD494">
            <v>0</v>
          </cell>
          <cell r="BM494" t="str">
            <v>230, 28/01/2010</v>
          </cell>
          <cell r="BN494">
            <v>0</v>
          </cell>
        </row>
        <row r="495">
          <cell r="A495" t="str">
            <v>G068</v>
          </cell>
          <cell r="B495">
            <v>0</v>
          </cell>
          <cell r="C495" t="str">
            <v xml:space="preserve">Trường TH Trung Trải Móng Sến 1 </v>
          </cell>
          <cell r="D495" t="str">
            <v>xã Tả Phìn</v>
          </cell>
          <cell r="F495">
            <v>889.63618499999995</v>
          </cell>
          <cell r="H495">
            <v>0</v>
          </cell>
          <cell r="J495">
            <v>0</v>
          </cell>
          <cell r="Z495">
            <v>0</v>
          </cell>
          <cell r="AC495">
            <v>0</v>
          </cell>
          <cell r="AD495">
            <v>21</v>
          </cell>
          <cell r="BM495" t="str">
            <v>446, 21/6/2010</v>
          </cell>
          <cell r="BN495">
            <v>0</v>
          </cell>
        </row>
        <row r="496">
          <cell r="A496" t="str">
            <v>G069</v>
          </cell>
          <cell r="B496">
            <v>0</v>
          </cell>
          <cell r="C496" t="str">
            <v>Trường TH Sa pả II-Má Tra 1 xã Sa pả</v>
          </cell>
          <cell r="D496" t="str">
            <v>xã San Sả Hồ</v>
          </cell>
          <cell r="F496">
            <v>1461.329399</v>
          </cell>
          <cell r="H496">
            <v>0</v>
          </cell>
          <cell r="J496">
            <v>0</v>
          </cell>
          <cell r="Z496">
            <v>0</v>
          </cell>
          <cell r="AC496">
            <v>0</v>
          </cell>
          <cell r="AD496">
            <v>127</v>
          </cell>
          <cell r="BM496" t="str">
            <v>159, 16/3/2010</v>
          </cell>
          <cell r="BN496">
            <v>0</v>
          </cell>
        </row>
        <row r="497">
          <cell r="A497" t="str">
            <v>G070</v>
          </cell>
          <cell r="B497">
            <v>0</v>
          </cell>
          <cell r="C497" t="str">
            <v>Trường TH Sa pả II-Suối Hồ 2 xã Sa pả</v>
          </cell>
          <cell r="D497" t="str">
            <v>xã Tả Van</v>
          </cell>
          <cell r="F497">
            <v>612.19345799999996</v>
          </cell>
          <cell r="H497">
            <v>0</v>
          </cell>
          <cell r="J497">
            <v>0</v>
          </cell>
          <cell r="Z497">
            <v>0</v>
          </cell>
          <cell r="AC497">
            <v>0</v>
          </cell>
          <cell r="AD497">
            <v>140</v>
          </cell>
          <cell r="BM497" t="str">
            <v>29, 01/02/2010</v>
          </cell>
          <cell r="BN497">
            <v>0</v>
          </cell>
        </row>
        <row r="498">
          <cell r="A498" t="str">
            <v>G073</v>
          </cell>
          <cell r="B498">
            <v>0</v>
          </cell>
          <cell r="C498" t="str">
            <v xml:space="preserve">Trường TH Sa pả - thôn Sả Séng </v>
          </cell>
          <cell r="D498" t="str">
            <v>xã Bản Hồ</v>
          </cell>
          <cell r="F498">
            <v>1327.0393880000001</v>
          </cell>
          <cell r="H498">
            <v>0</v>
          </cell>
          <cell r="J498">
            <v>0</v>
          </cell>
          <cell r="Z498">
            <v>0</v>
          </cell>
          <cell r="AC498">
            <v>0</v>
          </cell>
          <cell r="AD498">
            <v>17</v>
          </cell>
          <cell r="BM498" t="str">
            <v>34, 01/02/2010</v>
          </cell>
          <cell r="BN498">
            <v>0</v>
          </cell>
        </row>
        <row r="499">
          <cell r="A499" t="str">
            <v>G074</v>
          </cell>
          <cell r="B499">
            <v>0</v>
          </cell>
          <cell r="C499" t="str">
            <v>Trường TH xã Tả Phìn thôn Sả Séng ( Đội 4)</v>
          </cell>
          <cell r="D499" t="str">
            <v>xã Nậm Cang</v>
          </cell>
          <cell r="F499">
            <v>2396.8154290000002</v>
          </cell>
          <cell r="H499">
            <v>0</v>
          </cell>
          <cell r="J499">
            <v>0</v>
          </cell>
          <cell r="Z499">
            <v>0</v>
          </cell>
          <cell r="AC499">
            <v>0</v>
          </cell>
          <cell r="AD499">
            <v>10</v>
          </cell>
          <cell r="BM499" t="str">
            <v>328, 13/5/2010</v>
          </cell>
          <cell r="BN499">
            <v>0</v>
          </cell>
        </row>
        <row r="500">
          <cell r="A500" t="str">
            <v>G075</v>
          </cell>
          <cell r="B500">
            <v>0</v>
          </cell>
          <cell r="C500" t="str">
            <v>Trường TH xã Tả Phìn thôn Giàng Tra</v>
          </cell>
          <cell r="D500" t="str">
            <v>xã Bản Khoang</v>
          </cell>
          <cell r="F500">
            <v>2023.5753580000001</v>
          </cell>
          <cell r="H500">
            <v>0</v>
          </cell>
          <cell r="J500">
            <v>0</v>
          </cell>
          <cell r="Z500">
            <v>0</v>
          </cell>
          <cell r="AC500">
            <v>0</v>
          </cell>
          <cell r="AD500">
            <v>13</v>
          </cell>
          <cell r="BM500" t="str">
            <v>1135, 29/11/2010</v>
          </cell>
          <cell r="BN500">
            <v>0</v>
          </cell>
        </row>
        <row r="501">
          <cell r="A501" t="str">
            <v>G077</v>
          </cell>
          <cell r="B501">
            <v>0</v>
          </cell>
          <cell r="C501" t="str">
            <v>Trường TH  xã Lao Chải thôn PH San 1</v>
          </cell>
          <cell r="D501" t="str">
            <v>xã Trung Chải</v>
          </cell>
          <cell r="F501">
            <v>0</v>
          </cell>
          <cell r="H501">
            <v>0</v>
          </cell>
          <cell r="J501">
            <v>0</v>
          </cell>
          <cell r="Z501">
            <v>0</v>
          </cell>
          <cell r="AC501">
            <v>0</v>
          </cell>
          <cell r="AD501">
            <v>24</v>
          </cell>
          <cell r="BM501" t="str">
            <v>287, 28/4/2010</v>
          </cell>
          <cell r="BN501">
            <v>0</v>
          </cell>
        </row>
        <row r="502">
          <cell r="A502" t="str">
            <v>G080</v>
          </cell>
          <cell r="B502">
            <v>0</v>
          </cell>
          <cell r="C502" t="str">
            <v>Trường TH xã Thanh Kim thôn Lếch Dao</v>
          </cell>
          <cell r="D502" t="str">
            <v>xã Trung Chải</v>
          </cell>
          <cell r="F502">
            <v>2890.6759539999998</v>
          </cell>
          <cell r="H502">
            <v>0</v>
          </cell>
          <cell r="J502">
            <v>0</v>
          </cell>
          <cell r="Z502">
            <v>0</v>
          </cell>
          <cell r="AC502">
            <v>0</v>
          </cell>
          <cell r="AD502">
            <v>53</v>
          </cell>
          <cell r="BM502" t="str">
            <v>1704, 24/6/2010</v>
          </cell>
          <cell r="BN502">
            <v>0</v>
          </cell>
        </row>
        <row r="503">
          <cell r="A503" t="str">
            <v>G083</v>
          </cell>
          <cell r="B503">
            <v>0</v>
          </cell>
          <cell r="C503" t="str">
            <v>Trường TH xã Bản Hồ thôn Ma Quái Hồ</v>
          </cell>
          <cell r="D503" t="str">
            <v>xã Sa pả</v>
          </cell>
          <cell r="F503">
            <v>0</v>
          </cell>
          <cell r="H503">
            <v>0</v>
          </cell>
          <cell r="J503">
            <v>0</v>
          </cell>
          <cell r="Z503">
            <v>0</v>
          </cell>
          <cell r="AC503">
            <v>0</v>
          </cell>
          <cell r="AD503">
            <v>0</v>
          </cell>
          <cell r="BM503" t="str">
            <v>286, 28/4/2010</v>
          </cell>
          <cell r="BN503">
            <v>0</v>
          </cell>
        </row>
        <row r="504">
          <cell r="A504" t="str">
            <v>G085</v>
          </cell>
          <cell r="B504">
            <v>0</v>
          </cell>
          <cell r="C504" t="str">
            <v>Trường TH xã Nậm Cang thôn Nậm Than II</v>
          </cell>
          <cell r="D504" t="str">
            <v>xã Sa pả</v>
          </cell>
          <cell r="F504">
            <v>1589.31303</v>
          </cell>
          <cell r="H504">
            <v>0</v>
          </cell>
          <cell r="J504">
            <v>0</v>
          </cell>
          <cell r="Z504">
            <v>0</v>
          </cell>
          <cell r="AC504">
            <v>0</v>
          </cell>
          <cell r="AD504">
            <v>47</v>
          </cell>
          <cell r="BM504" t="str">
            <v>448, 21/6/2010</v>
          </cell>
          <cell r="BN504">
            <v>0</v>
          </cell>
        </row>
        <row r="505">
          <cell r="A505" t="str">
            <v>G087</v>
          </cell>
          <cell r="B505">
            <v>0</v>
          </cell>
          <cell r="C505" t="str">
            <v xml:space="preserve">Trường THCS xã Suối Thầu thôn Bản Pho  </v>
          </cell>
          <cell r="D505" t="str">
            <v>xã Sa pả</v>
          </cell>
          <cell r="F505">
            <v>513.07169899999997</v>
          </cell>
          <cell r="H505">
            <v>0</v>
          </cell>
          <cell r="J505">
            <v>0</v>
          </cell>
          <cell r="Z505">
            <v>0</v>
          </cell>
          <cell r="AC505">
            <v>0</v>
          </cell>
          <cell r="AD505">
            <v>31</v>
          </cell>
          <cell r="BM505" t="str">
            <v>855, 10/6/2011</v>
          </cell>
          <cell r="BN505">
            <v>0</v>
          </cell>
        </row>
        <row r="506">
          <cell r="A506">
            <v>0</v>
          </cell>
          <cell r="B506">
            <v>0</v>
          </cell>
          <cell r="C506">
            <v>0</v>
          </cell>
          <cell r="D506" t="str">
            <v>xã Tả Phìn</v>
          </cell>
          <cell r="F506">
            <v>0</v>
          </cell>
          <cell r="H506">
            <v>0</v>
          </cell>
          <cell r="J506">
            <v>0</v>
          </cell>
          <cell r="Z506">
            <v>0</v>
          </cell>
          <cell r="AC506">
            <v>0</v>
          </cell>
          <cell r="AD506">
            <v>0</v>
          </cell>
          <cell r="BM506" t="str">
            <v>285, 28/4/2010</v>
          </cell>
          <cell r="BN506">
            <v>0</v>
          </cell>
        </row>
        <row r="507">
          <cell r="A507" t="str">
            <v>I000</v>
          </cell>
          <cell r="B507">
            <v>0</v>
          </cell>
          <cell r="C507" t="str">
            <v>Nguồn Sắp xếp Dân Cư Những Nơi Cần Thiết</v>
          </cell>
          <cell r="D507" t="str">
            <v>xã Tả Phìn</v>
          </cell>
          <cell r="F507">
            <v>305.64592199999998</v>
          </cell>
          <cell r="H507">
            <v>0</v>
          </cell>
          <cell r="J507">
            <v>0</v>
          </cell>
          <cell r="Z507">
            <v>0</v>
          </cell>
          <cell r="AC507">
            <v>0</v>
          </cell>
          <cell r="AD507">
            <v>3659</v>
          </cell>
          <cell r="BM507" t="str">
            <v>224, 07/4/2010</v>
          </cell>
          <cell r="BN507">
            <v>3659</v>
          </cell>
        </row>
        <row r="508">
          <cell r="A508" t="str">
            <v>IDQT</v>
          </cell>
          <cell r="B508">
            <v>3659</v>
          </cell>
          <cell r="C508" t="str">
            <v>Công trình HT đã QT</v>
          </cell>
          <cell r="D508" t="str">
            <v>xã Lao Chải</v>
          </cell>
          <cell r="F508">
            <v>0</v>
          </cell>
          <cell r="H508">
            <v>3659</v>
          </cell>
          <cell r="J508">
            <v>3659</v>
          </cell>
          <cell r="Z508">
            <v>0</v>
          </cell>
          <cell r="AC508">
            <v>0</v>
          </cell>
          <cell r="AD508">
            <v>0</v>
          </cell>
          <cell r="BM508" t="str">
            <v>1797, 02/7/2010</v>
          </cell>
          <cell r="BN508">
            <v>0</v>
          </cell>
        </row>
        <row r="509">
          <cell r="A509">
            <v>0</v>
          </cell>
          <cell r="B509">
            <v>0</v>
          </cell>
          <cell r="C509">
            <v>0</v>
          </cell>
          <cell r="D509" t="str">
            <v>xã Thanh Kim</v>
          </cell>
          <cell r="F509">
            <v>1265.640296</v>
          </cell>
          <cell r="H509">
            <v>0</v>
          </cell>
          <cell r="J509">
            <v>0</v>
          </cell>
          <cell r="Z509">
            <v>0</v>
          </cell>
          <cell r="AC509">
            <v>0</v>
          </cell>
          <cell r="AD509">
            <v>0</v>
          </cell>
          <cell r="BM509" t="str">
            <v>844, 09/6/2011</v>
          </cell>
          <cell r="BN509">
            <v>0</v>
          </cell>
        </row>
        <row r="510">
          <cell r="A510" t="str">
            <v>ICQT</v>
          </cell>
          <cell r="B510">
            <v>0</v>
          </cell>
          <cell r="C510" t="str">
            <v>Công trình HT chưa QT</v>
          </cell>
          <cell r="D510" t="str">
            <v>xã Bản Hồ</v>
          </cell>
          <cell r="F510">
            <v>1412.1314970000001</v>
          </cell>
          <cell r="H510">
            <v>0</v>
          </cell>
          <cell r="J510">
            <v>0</v>
          </cell>
          <cell r="Z510">
            <v>0</v>
          </cell>
          <cell r="AC510">
            <v>0</v>
          </cell>
          <cell r="AD510">
            <v>0</v>
          </cell>
          <cell r="BM510" t="str">
            <v>33, 01/02/2010</v>
          </cell>
          <cell r="BN510">
            <v>0</v>
          </cell>
        </row>
        <row r="511">
          <cell r="A511" t="str">
            <v>I006</v>
          </cell>
          <cell r="B511">
            <v>0</v>
          </cell>
          <cell r="C511" t="str">
            <v>Đường GTLT thôn mới xã Nậm Cang</v>
          </cell>
          <cell r="D511" t="str">
            <v>xã Nậm Cang</v>
          </cell>
          <cell r="F511">
            <v>1830.6936029999999</v>
          </cell>
          <cell r="H511">
            <v>2029.905</v>
          </cell>
          <cell r="J511" t="str">
            <v>9/2010-4/2011</v>
          </cell>
          <cell r="Z511">
            <v>0</v>
          </cell>
          <cell r="AC511">
            <v>0</v>
          </cell>
          <cell r="AD511">
            <v>1769</v>
          </cell>
          <cell r="BM511" t="str">
            <v>32, 01/02/2010</v>
          </cell>
          <cell r="BN511">
            <v>0</v>
          </cell>
        </row>
        <row r="512">
          <cell r="A512">
            <v>0</v>
          </cell>
          <cell r="B512">
            <v>0</v>
          </cell>
          <cell r="C512">
            <v>0</v>
          </cell>
          <cell r="D512" t="str">
            <v>xã Thanh Phú</v>
          </cell>
          <cell r="F512">
            <v>9991.7999999999993</v>
          </cell>
          <cell r="H512">
            <v>0</v>
          </cell>
          <cell r="J512">
            <v>0</v>
          </cell>
          <cell r="Z512">
            <v>0</v>
          </cell>
          <cell r="AC512">
            <v>0</v>
          </cell>
          <cell r="AD512">
            <v>0</v>
          </cell>
          <cell r="BM512" t="str">
            <v>30, 01/02/2010</v>
          </cell>
          <cell r="BN512">
            <v>0</v>
          </cell>
        </row>
        <row r="513">
          <cell r="A513" t="str">
            <v>IDTC</v>
          </cell>
          <cell r="B513">
            <v>0</v>
          </cell>
          <cell r="C513" t="str">
            <v>Công trình đang thi công</v>
          </cell>
          <cell r="D513" t="str">
            <v>xã Trung Chải</v>
          </cell>
          <cell r="F513">
            <v>0</v>
          </cell>
          <cell r="H513">
            <v>0</v>
          </cell>
          <cell r="J513">
            <v>0</v>
          </cell>
          <cell r="Z513">
            <v>0</v>
          </cell>
          <cell r="AC513">
            <v>0</v>
          </cell>
          <cell r="AD513">
            <v>0</v>
          </cell>
          <cell r="BM513">
            <v>0</v>
          </cell>
          <cell r="BN513" t="str">
            <v xml:space="preserve"> </v>
          </cell>
        </row>
        <row r="514">
          <cell r="A514">
            <v>0</v>
          </cell>
          <cell r="B514">
            <v>0</v>
          </cell>
          <cell r="C514">
            <v>0</v>
          </cell>
          <cell r="D514" t="str">
            <v>xã Sa pả</v>
          </cell>
          <cell r="F514">
            <v>6252</v>
          </cell>
          <cell r="H514">
            <v>0</v>
          </cell>
          <cell r="J514">
            <v>0</v>
          </cell>
          <cell r="Z514">
            <v>0</v>
          </cell>
          <cell r="AC514">
            <v>0</v>
          </cell>
          <cell r="AD514">
            <v>0</v>
          </cell>
          <cell r="BM514">
            <v>3659</v>
          </cell>
          <cell r="BN514">
            <v>0</v>
          </cell>
        </row>
        <row r="515">
          <cell r="A515" t="str">
            <v>ICKC</v>
          </cell>
          <cell r="B515">
            <v>0</v>
          </cell>
          <cell r="C515" t="str">
            <v>Công trình chưa khởi công</v>
          </cell>
          <cell r="D515" t="str">
            <v>xã Tả Giàng Phìn</v>
          </cell>
          <cell r="F515">
            <v>4873.259</v>
          </cell>
          <cell r="H515">
            <v>0</v>
          </cell>
          <cell r="J515">
            <v>0</v>
          </cell>
          <cell r="Z515">
            <v>0</v>
          </cell>
          <cell r="AC515">
            <v>0</v>
          </cell>
          <cell r="AD515">
            <v>0</v>
          </cell>
          <cell r="BM515">
            <v>0</v>
          </cell>
          <cell r="BN515" t="str">
            <v xml:space="preserve"> </v>
          </cell>
        </row>
        <row r="516">
          <cell r="A516">
            <v>0</v>
          </cell>
          <cell r="B516">
            <v>0</v>
          </cell>
          <cell r="C516">
            <v>0</v>
          </cell>
          <cell r="D516" t="str">
            <v>xã Tả Giàng Phìn</v>
          </cell>
          <cell r="F516">
            <v>2330.2069999999999</v>
          </cell>
          <cell r="H516">
            <v>0</v>
          </cell>
          <cell r="J516">
            <v>0</v>
          </cell>
          <cell r="Z516">
            <v>0</v>
          </cell>
          <cell r="AC516">
            <v>0</v>
          </cell>
          <cell r="AD516">
            <v>0</v>
          </cell>
          <cell r="BM516">
            <v>0</v>
          </cell>
          <cell r="BN516">
            <v>0</v>
          </cell>
        </row>
        <row r="517">
          <cell r="A517" t="str">
            <v>II000</v>
          </cell>
          <cell r="B517">
            <v>0</v>
          </cell>
          <cell r="C517" t="str">
            <v>Nguồn Chương trình định canh định cư theo QĐ 33/QĐ-TTg</v>
          </cell>
          <cell r="D517" t="str">
            <v>xã Thanh Phú</v>
          </cell>
          <cell r="F517">
            <v>9991.7999999999993</v>
          </cell>
          <cell r="H517">
            <v>0</v>
          </cell>
          <cell r="J517">
            <v>0</v>
          </cell>
          <cell r="Z517">
            <v>0</v>
          </cell>
          <cell r="AC517">
            <v>0</v>
          </cell>
          <cell r="AD517">
            <v>0</v>
          </cell>
          <cell r="BM517">
            <v>0</v>
          </cell>
          <cell r="BN517">
            <v>0</v>
          </cell>
        </row>
        <row r="518">
          <cell r="A518" t="str">
            <v>IIDQT</v>
          </cell>
          <cell r="B518">
            <v>0</v>
          </cell>
          <cell r="C518" t="str">
            <v>Công trình HT đã QT</v>
          </cell>
          <cell r="D518" t="str">
            <v>xã Nậm Cang</v>
          </cell>
          <cell r="F518">
            <v>0</v>
          </cell>
          <cell r="H518">
            <v>0</v>
          </cell>
          <cell r="J518">
            <v>0</v>
          </cell>
          <cell r="Z518">
            <v>0</v>
          </cell>
          <cell r="AC518">
            <v>2029.904296875</v>
          </cell>
          <cell r="AD518">
            <v>0</v>
          </cell>
          <cell r="BM518">
            <v>1769</v>
          </cell>
          <cell r="BN518" t="str">
            <v xml:space="preserve"> </v>
          </cell>
        </row>
        <row r="519">
          <cell r="A519">
            <v>0</v>
          </cell>
          <cell r="B519">
            <v>0</v>
          </cell>
          <cell r="C519">
            <v>0</v>
          </cell>
          <cell r="D519" t="str">
            <v>xã Lao Chải</v>
          </cell>
          <cell r="F519">
            <v>6252</v>
          </cell>
          <cell r="H519">
            <v>0</v>
          </cell>
          <cell r="J519">
            <v>0</v>
          </cell>
          <cell r="Z519">
            <v>0</v>
          </cell>
          <cell r="AC519">
            <v>1769</v>
          </cell>
          <cell r="AD519">
            <v>0</v>
          </cell>
          <cell r="BM519">
            <v>0</v>
          </cell>
          <cell r="BN519">
            <v>0</v>
          </cell>
        </row>
        <row r="520">
          <cell r="A520" t="str">
            <v>IIDTC</v>
          </cell>
          <cell r="B520">
            <v>0</v>
          </cell>
          <cell r="C520" t="str">
            <v>Công trình đang thi công</v>
          </cell>
          <cell r="D520" t="str">
            <v>xã Tả Giàng Phìn</v>
          </cell>
          <cell r="F520">
            <v>0</v>
          </cell>
          <cell r="H520">
            <v>0</v>
          </cell>
          <cell r="J520">
            <v>0</v>
          </cell>
          <cell r="Z520">
            <v>0</v>
          </cell>
          <cell r="AC520">
            <v>0</v>
          </cell>
          <cell r="AD520">
            <v>0</v>
          </cell>
          <cell r="BM520">
            <v>0</v>
          </cell>
          <cell r="BN520" t="str">
            <v xml:space="preserve"> </v>
          </cell>
        </row>
        <row r="521">
          <cell r="A521">
            <v>0</v>
          </cell>
          <cell r="B521">
            <v>0</v>
          </cell>
          <cell r="C521">
            <v>0</v>
          </cell>
          <cell r="D521" t="str">
            <v>xã Tả Giàng Phìn</v>
          </cell>
          <cell r="F521">
            <v>2330.2069999999999</v>
          </cell>
          <cell r="H521">
            <v>0</v>
          </cell>
          <cell r="J521">
            <v>0</v>
          </cell>
          <cell r="Z521">
            <v>0</v>
          </cell>
          <cell r="AC521">
            <v>0</v>
          </cell>
          <cell r="AD521">
            <v>0</v>
          </cell>
          <cell r="BM521">
            <v>0</v>
          </cell>
          <cell r="BN521">
            <v>0</v>
          </cell>
        </row>
        <row r="522">
          <cell r="A522" t="str">
            <v>K000</v>
          </cell>
          <cell r="B522">
            <v>0</v>
          </cell>
          <cell r="C522" t="str">
            <v>Nguồn trái phiếu chính phủ</v>
          </cell>
          <cell r="D522" t="str">
            <v>xã Nậm Cang</v>
          </cell>
          <cell r="F522">
            <v>0</v>
          </cell>
          <cell r="H522">
            <v>0</v>
          </cell>
          <cell r="J522">
            <v>0</v>
          </cell>
          <cell r="Z522">
            <v>0</v>
          </cell>
          <cell r="AC522">
            <v>0</v>
          </cell>
          <cell r="AD522">
            <v>20532</v>
          </cell>
          <cell r="BM522">
            <v>0</v>
          </cell>
          <cell r="BN522">
            <v>20532</v>
          </cell>
        </row>
        <row r="523">
          <cell r="A523" t="str">
            <v>KDQT</v>
          </cell>
          <cell r="B523">
            <v>20532</v>
          </cell>
          <cell r="C523" t="str">
            <v>Công trình HT đã QT</v>
          </cell>
          <cell r="D523" t="str">
            <v>xã Suối Thầu</v>
          </cell>
          <cell r="F523">
            <v>0</v>
          </cell>
          <cell r="H523">
            <v>20532</v>
          </cell>
          <cell r="J523">
            <v>20532</v>
          </cell>
          <cell r="Z523">
            <v>0</v>
          </cell>
          <cell r="AC523">
            <v>0</v>
          </cell>
          <cell r="AD523">
            <v>0</v>
          </cell>
          <cell r="BM523">
            <v>0</v>
          </cell>
          <cell r="BN523">
            <v>0</v>
          </cell>
        </row>
        <row r="524">
          <cell r="A524" t="str">
            <v>K005</v>
          </cell>
          <cell r="B524">
            <v>0</v>
          </cell>
          <cell r="C524" t="str">
            <v xml:space="preserve">Thuỷ Lợi Sín Chải A,Nậm Củm - Thanh Phú </v>
          </cell>
          <cell r="D524" t="str">
            <v>TT Sa Pa</v>
          </cell>
          <cell r="F524">
            <v>20314.859899999999</v>
          </cell>
          <cell r="H524">
            <v>9079.4220000000005</v>
          </cell>
          <cell r="J524" t="str">
            <v>6/2010-11/2011</v>
          </cell>
          <cell r="Z524">
            <v>0</v>
          </cell>
          <cell r="AC524">
            <v>0</v>
          </cell>
          <cell r="AD524">
            <v>9000.0307599999996</v>
          </cell>
          <cell r="BM524">
            <v>0</v>
          </cell>
          <cell r="BN524">
            <v>0</v>
          </cell>
        </row>
        <row r="525">
          <cell r="A525" t="str">
            <v>KCQT</v>
          </cell>
          <cell r="B525">
            <v>0</v>
          </cell>
          <cell r="C525" t="str">
            <v>Công trình HT chưa QT</v>
          </cell>
          <cell r="D525" t="str">
            <v>xã Bản Hồ</v>
          </cell>
          <cell r="F525">
            <v>0</v>
          </cell>
          <cell r="H525">
            <v>0</v>
          </cell>
          <cell r="J525">
            <v>0</v>
          </cell>
          <cell r="Z525">
            <v>0</v>
          </cell>
          <cell r="AC525">
            <v>0</v>
          </cell>
          <cell r="AD525">
            <v>0</v>
          </cell>
          <cell r="BM525">
            <v>0</v>
          </cell>
          <cell r="BN525">
            <v>0</v>
          </cell>
        </row>
        <row r="526">
          <cell r="A526" t="str">
            <v>K002</v>
          </cell>
          <cell r="B526">
            <v>0</v>
          </cell>
          <cell r="C526" t="str">
            <v xml:space="preserve">Thuỷ Lợi Móng Sến 1 - Chu Lìn </v>
          </cell>
          <cell r="D526" t="str">
            <v>xã Bản Khoang</v>
          </cell>
          <cell r="F526">
            <v>0</v>
          </cell>
          <cell r="H526">
            <v>5822.9480000000003</v>
          </cell>
          <cell r="J526">
            <v>2009</v>
          </cell>
          <cell r="Z526">
            <v>0</v>
          </cell>
          <cell r="AC526">
            <v>0</v>
          </cell>
          <cell r="AD526">
            <v>5769</v>
          </cell>
          <cell r="BM526">
            <v>0</v>
          </cell>
          <cell r="BN526" t="str">
            <v>5234, ngày 22/11/20017 của tỉnh</v>
          </cell>
        </row>
        <row r="527">
          <cell r="A527" t="str">
            <v>K003</v>
          </cell>
          <cell r="B527">
            <v>5769</v>
          </cell>
          <cell r="C527" t="str">
            <v>Thuỷ Lợi Cửa Cải Xã Tả Giàng Phìn</v>
          </cell>
          <cell r="D527" t="str">
            <v>xã Bản Khoang</v>
          </cell>
          <cell r="F527">
            <v>0</v>
          </cell>
          <cell r="H527">
            <v>4252.6099999999997</v>
          </cell>
          <cell r="J527" t="str">
            <v>7/2007-11/2009</v>
          </cell>
          <cell r="Z527">
            <v>0</v>
          </cell>
          <cell r="AC527">
            <v>0</v>
          </cell>
          <cell r="AD527">
            <v>4496</v>
          </cell>
          <cell r="BM527">
            <v>0</v>
          </cell>
          <cell r="BN527">
            <v>0</v>
          </cell>
        </row>
        <row r="528">
          <cell r="A528" t="str">
            <v>K004</v>
          </cell>
          <cell r="B528">
            <v>0</v>
          </cell>
          <cell r="C528" t="str">
            <v>Thuỷ Lợi Can Ngài Xã Tả Phìn</v>
          </cell>
          <cell r="D528" t="str">
            <v>xã Trung Chải</v>
          </cell>
          <cell r="F528">
            <v>0</v>
          </cell>
          <cell r="H528">
            <v>1898.7629999999999</v>
          </cell>
          <cell r="J528">
            <v>0</v>
          </cell>
          <cell r="Z528">
            <v>0</v>
          </cell>
          <cell r="AC528">
            <v>0</v>
          </cell>
          <cell r="AD528">
            <v>1746</v>
          </cell>
          <cell r="BM528">
            <v>0</v>
          </cell>
          <cell r="BN528">
            <v>0</v>
          </cell>
        </row>
        <row r="529">
          <cell r="A529">
            <v>0</v>
          </cell>
          <cell r="B529">
            <v>0</v>
          </cell>
          <cell r="C529">
            <v>0</v>
          </cell>
          <cell r="D529" t="str">
            <v>TT Sa Pa</v>
          </cell>
          <cell r="F529">
            <v>20314.859899999999</v>
          </cell>
          <cell r="H529">
            <v>0</v>
          </cell>
          <cell r="J529">
            <v>0</v>
          </cell>
          <cell r="Z529">
            <v>0</v>
          </cell>
          <cell r="AC529">
            <v>0</v>
          </cell>
          <cell r="AD529">
            <v>0</v>
          </cell>
          <cell r="BM529">
            <v>20532</v>
          </cell>
          <cell r="BN529">
            <v>0</v>
          </cell>
        </row>
        <row r="530">
          <cell r="A530" t="str">
            <v>KDTC</v>
          </cell>
          <cell r="B530">
            <v>0</v>
          </cell>
          <cell r="C530" t="str">
            <v>Công trình đang thi công</v>
          </cell>
          <cell r="D530" t="str">
            <v>xã Sa pả</v>
          </cell>
          <cell r="F530">
            <v>0</v>
          </cell>
          <cell r="H530">
            <v>0</v>
          </cell>
          <cell r="J530">
            <v>0</v>
          </cell>
          <cell r="Z530">
            <v>0</v>
          </cell>
          <cell r="AC530">
            <v>0</v>
          </cell>
          <cell r="AD530">
            <v>0</v>
          </cell>
          <cell r="BM530">
            <v>0</v>
          </cell>
          <cell r="BN530" t="str">
            <v xml:space="preserve"> </v>
          </cell>
        </row>
        <row r="531">
          <cell r="A531">
            <v>0</v>
          </cell>
          <cell r="B531">
            <v>0</v>
          </cell>
          <cell r="C531">
            <v>0</v>
          </cell>
          <cell r="D531" t="str">
            <v>xã Thanh Phú</v>
          </cell>
          <cell r="F531">
            <v>9991.7999999999993</v>
          </cell>
          <cell r="H531">
            <v>0</v>
          </cell>
          <cell r="J531">
            <v>0</v>
          </cell>
          <cell r="Z531">
            <v>0</v>
          </cell>
          <cell r="AC531">
            <v>9079.421875</v>
          </cell>
          <cell r="AD531">
            <v>0</v>
          </cell>
          <cell r="BM531">
            <v>9000.0234375</v>
          </cell>
          <cell r="BN531">
            <v>0</v>
          </cell>
        </row>
        <row r="532">
          <cell r="A532" t="str">
            <v>KCKC</v>
          </cell>
          <cell r="B532">
            <v>0</v>
          </cell>
          <cell r="C532" t="str">
            <v>Công trình chưa khởi công</v>
          </cell>
          <cell r="D532" t="str">
            <v>xã Sa pả</v>
          </cell>
          <cell r="F532">
            <v>0</v>
          </cell>
          <cell r="H532">
            <v>0</v>
          </cell>
          <cell r="J532">
            <v>0</v>
          </cell>
          <cell r="Z532">
            <v>0</v>
          </cell>
          <cell r="AC532">
            <v>9000.0234375</v>
          </cell>
          <cell r="AD532">
            <v>0</v>
          </cell>
          <cell r="BM532">
            <v>0</v>
          </cell>
          <cell r="BN532" t="str">
            <v xml:space="preserve"> </v>
          </cell>
        </row>
        <row r="533">
          <cell r="A533">
            <v>0</v>
          </cell>
          <cell r="B533">
            <v>0</v>
          </cell>
          <cell r="C533">
            <v>0</v>
          </cell>
          <cell r="D533" t="str">
            <v>xã Sa Pả</v>
          </cell>
          <cell r="F533">
            <v>1638.232377</v>
          </cell>
          <cell r="H533">
            <v>0</v>
          </cell>
          <cell r="J533">
            <v>0</v>
          </cell>
          <cell r="Z533">
            <v>0</v>
          </cell>
          <cell r="AC533">
            <v>2009</v>
          </cell>
          <cell r="AD533">
            <v>0</v>
          </cell>
          <cell r="BM533">
            <v>5769</v>
          </cell>
          <cell r="BN533">
            <v>0</v>
          </cell>
        </row>
        <row r="534">
          <cell r="A534" t="str">
            <v>M000</v>
          </cell>
          <cell r="B534">
            <v>0</v>
          </cell>
          <cell r="C534" t="str">
            <v>Nguồn vốn du lịch</v>
          </cell>
          <cell r="D534" t="str">
            <v>xã Tả Giàng Phìn</v>
          </cell>
          <cell r="F534">
            <v>4873.259</v>
          </cell>
          <cell r="H534">
            <v>0</v>
          </cell>
          <cell r="J534">
            <v>0</v>
          </cell>
          <cell r="Z534">
            <v>0</v>
          </cell>
          <cell r="AC534">
            <v>4252.609375</v>
          </cell>
          <cell r="AD534">
            <v>0</v>
          </cell>
          <cell r="BM534">
            <v>4496</v>
          </cell>
          <cell r="BN534">
            <v>0</v>
          </cell>
        </row>
        <row r="535">
          <cell r="A535" t="str">
            <v>MDQT</v>
          </cell>
          <cell r="B535">
            <v>0</v>
          </cell>
          <cell r="C535" t="str">
            <v>Công trình HT đã QT</v>
          </cell>
          <cell r="D535" t="str">
            <v>xã Tả Giàng Phìn</v>
          </cell>
          <cell r="F535">
            <v>0</v>
          </cell>
          <cell r="H535">
            <v>0</v>
          </cell>
          <cell r="J535">
            <v>0</v>
          </cell>
          <cell r="Z535">
            <v>0</v>
          </cell>
          <cell r="AC535">
            <v>0</v>
          </cell>
          <cell r="AD535">
            <v>0</v>
          </cell>
          <cell r="BM535">
            <v>1746</v>
          </cell>
          <cell r="BN535">
            <v>0</v>
          </cell>
        </row>
        <row r="536">
          <cell r="A536" t="str">
            <v>M007</v>
          </cell>
          <cell r="B536">
            <v>0</v>
          </cell>
          <cell r="C536" t="str">
            <v>Đường Vi ô lét thị trấn Sa Pa</v>
          </cell>
          <cell r="D536" t="str">
            <v>xã Thanh Kim</v>
          </cell>
          <cell r="F536">
            <v>0</v>
          </cell>
          <cell r="H536">
            <v>13593.299000000001</v>
          </cell>
          <cell r="J536" t="str">
            <v>12/2007-6/2010</v>
          </cell>
          <cell r="Z536">
            <v>0</v>
          </cell>
          <cell r="AC536">
            <v>1746</v>
          </cell>
          <cell r="AD536">
            <v>14676</v>
          </cell>
          <cell r="BM536">
            <v>0</v>
          </cell>
          <cell r="BN536">
            <v>0</v>
          </cell>
        </row>
        <row r="537">
          <cell r="A537" t="str">
            <v>MCQT</v>
          </cell>
          <cell r="B537">
            <v>0</v>
          </cell>
          <cell r="C537" t="str">
            <v>Công trình HT chưa QT</v>
          </cell>
          <cell r="D537" t="str">
            <v>xã Bản Hồ</v>
          </cell>
          <cell r="F537">
            <v>0</v>
          </cell>
          <cell r="H537">
            <v>0</v>
          </cell>
          <cell r="J537">
            <v>0</v>
          </cell>
          <cell r="Z537">
            <v>0</v>
          </cell>
          <cell r="AC537">
            <v>0</v>
          </cell>
          <cell r="AD537">
            <v>0</v>
          </cell>
          <cell r="BM537">
            <v>0</v>
          </cell>
          <cell r="BN537">
            <v>0</v>
          </cell>
        </row>
        <row r="538">
          <cell r="A538">
            <v>0</v>
          </cell>
          <cell r="B538">
            <v>0</v>
          </cell>
          <cell r="C538">
            <v>0</v>
          </cell>
          <cell r="D538" t="str">
            <v>xã Sa Pả</v>
          </cell>
          <cell r="F538">
            <v>1638.232377</v>
          </cell>
          <cell r="H538">
            <v>0</v>
          </cell>
          <cell r="J538">
            <v>0</v>
          </cell>
          <cell r="Z538">
            <v>0</v>
          </cell>
          <cell r="AC538">
            <v>0</v>
          </cell>
          <cell r="AD538">
            <v>0</v>
          </cell>
          <cell r="BM538">
            <v>0</v>
          </cell>
          <cell r="BN538">
            <v>0</v>
          </cell>
        </row>
        <row r="539">
          <cell r="A539" t="str">
            <v>MDTC</v>
          </cell>
          <cell r="B539">
            <v>0</v>
          </cell>
          <cell r="C539" t="str">
            <v>Công trình đang thi công</v>
          </cell>
          <cell r="D539" t="str">
            <v>xã Suối Thầu</v>
          </cell>
          <cell r="F539">
            <v>0</v>
          </cell>
          <cell r="H539">
            <v>0</v>
          </cell>
          <cell r="J539">
            <v>0</v>
          </cell>
          <cell r="Z539">
            <v>0</v>
          </cell>
          <cell r="AC539">
            <v>0</v>
          </cell>
          <cell r="AD539">
            <v>0</v>
          </cell>
          <cell r="BM539">
            <v>0</v>
          </cell>
          <cell r="BN539">
            <v>0</v>
          </cell>
        </row>
        <row r="540">
          <cell r="A540">
            <v>0</v>
          </cell>
          <cell r="B540">
            <v>0</v>
          </cell>
          <cell r="C540">
            <v>0</v>
          </cell>
          <cell r="D540" t="str">
            <v>xã San Sả Hồ</v>
          </cell>
          <cell r="F540">
            <v>0</v>
          </cell>
          <cell r="H540">
            <v>0</v>
          </cell>
          <cell r="J540">
            <v>0</v>
          </cell>
          <cell r="Z540">
            <v>0</v>
          </cell>
          <cell r="AC540">
            <v>0</v>
          </cell>
          <cell r="AD540">
            <v>0</v>
          </cell>
          <cell r="BM540">
            <v>0</v>
          </cell>
          <cell r="BN540">
            <v>0</v>
          </cell>
        </row>
        <row r="541">
          <cell r="A541" t="str">
            <v>MCKC</v>
          </cell>
          <cell r="B541">
            <v>0</v>
          </cell>
          <cell r="C541" t="str">
            <v>Công trình chưa khởi công</v>
          </cell>
          <cell r="D541" t="str">
            <v>xã Bản Khoang</v>
          </cell>
          <cell r="F541">
            <v>6000</v>
          </cell>
          <cell r="H541">
            <v>0</v>
          </cell>
          <cell r="J541">
            <v>0</v>
          </cell>
          <cell r="Z541">
            <v>0</v>
          </cell>
          <cell r="AC541">
            <v>0</v>
          </cell>
          <cell r="AD541">
            <v>0</v>
          </cell>
          <cell r="BM541">
            <v>0</v>
          </cell>
          <cell r="BN541">
            <v>0</v>
          </cell>
        </row>
        <row r="542">
          <cell r="A542">
            <v>0</v>
          </cell>
          <cell r="B542">
            <v>0</v>
          </cell>
          <cell r="C542">
            <v>0</v>
          </cell>
          <cell r="D542" t="str">
            <v>xã Bản Khoang</v>
          </cell>
          <cell r="F542">
            <v>1805.41715</v>
          </cell>
          <cell r="H542">
            <v>0</v>
          </cell>
          <cell r="J542">
            <v>0</v>
          </cell>
          <cell r="Z542">
            <v>0</v>
          </cell>
          <cell r="AC542">
            <v>0</v>
          </cell>
          <cell r="AD542">
            <v>0</v>
          </cell>
          <cell r="BM542">
            <v>0</v>
          </cell>
          <cell r="BN542">
            <v>0</v>
          </cell>
        </row>
        <row r="543">
          <cell r="A543" t="str">
            <v>N000</v>
          </cell>
          <cell r="B543">
            <v>0</v>
          </cell>
          <cell r="C543" t="str">
            <v xml:space="preserve">Nguồn Nước Sạch Và VSMT </v>
          </cell>
          <cell r="D543" t="str">
            <v>xã Bản Khoang</v>
          </cell>
          <cell r="F543">
            <v>5052.9809999999998</v>
          </cell>
          <cell r="H543">
            <v>0</v>
          </cell>
          <cell r="J543">
            <v>0</v>
          </cell>
          <cell r="Z543">
            <v>0</v>
          </cell>
          <cell r="AC543">
            <v>13593.296875</v>
          </cell>
          <cell r="AD543">
            <v>0</v>
          </cell>
          <cell r="BM543">
            <v>14676</v>
          </cell>
          <cell r="BN543">
            <v>0</v>
          </cell>
        </row>
        <row r="544">
          <cell r="A544" t="str">
            <v>NDQT</v>
          </cell>
          <cell r="B544">
            <v>0</v>
          </cell>
          <cell r="C544" t="str">
            <v>Công trình HT đã QT</v>
          </cell>
          <cell r="D544" t="str">
            <v>xã Bản Khoang</v>
          </cell>
          <cell r="F544">
            <v>9147.7800000000007</v>
          </cell>
          <cell r="H544">
            <v>0</v>
          </cell>
          <cell r="J544">
            <v>0</v>
          </cell>
          <cell r="Z544">
            <v>0</v>
          </cell>
          <cell r="AC544">
            <v>0</v>
          </cell>
          <cell r="AD544">
            <v>0</v>
          </cell>
          <cell r="BM544">
            <v>0</v>
          </cell>
          <cell r="BN544">
            <v>0</v>
          </cell>
        </row>
        <row r="545">
          <cell r="A545" t="str">
            <v>N001</v>
          </cell>
          <cell r="B545">
            <v>0</v>
          </cell>
          <cell r="C545" t="str">
            <v>CNSH khu dân cư Suối Hồ, Má Tra xã Sa Pả</v>
          </cell>
          <cell r="D545" t="str">
            <v>xã Tả Giàng Phìn</v>
          </cell>
          <cell r="F545">
            <v>4873.259</v>
          </cell>
          <cell r="H545">
            <v>1157.40517</v>
          </cell>
          <cell r="J545" t="str">
            <v>21/4/2014-16/9/2014</v>
          </cell>
          <cell r="Z545">
            <v>0</v>
          </cell>
          <cell r="AC545">
            <v>0</v>
          </cell>
          <cell r="AD545">
            <v>980</v>
          </cell>
          <cell r="BM545">
            <v>0</v>
          </cell>
          <cell r="BN545">
            <v>0</v>
          </cell>
        </row>
        <row r="546">
          <cell r="A546">
            <v>0</v>
          </cell>
          <cell r="B546">
            <v>0</v>
          </cell>
          <cell r="C546">
            <v>0</v>
          </cell>
          <cell r="D546" t="str">
            <v>xã Bản Khoang</v>
          </cell>
          <cell r="F546">
            <v>0</v>
          </cell>
          <cell r="H546">
            <v>0</v>
          </cell>
          <cell r="J546">
            <v>0</v>
          </cell>
          <cell r="Z546">
            <v>0</v>
          </cell>
          <cell r="AC546">
            <v>0</v>
          </cell>
          <cell r="AD546">
            <v>0</v>
          </cell>
          <cell r="BM546">
            <v>0</v>
          </cell>
          <cell r="BN546">
            <v>0</v>
          </cell>
        </row>
        <row r="547">
          <cell r="A547" t="str">
            <v>NCQT</v>
          </cell>
          <cell r="B547">
            <v>0</v>
          </cell>
          <cell r="C547" t="str">
            <v>Công trình HT chưa QT</v>
          </cell>
          <cell r="D547" t="str">
            <v>huyện Sa Pa</v>
          </cell>
          <cell r="F547">
            <v>939.58526500000005</v>
          </cell>
          <cell r="H547">
            <v>0</v>
          </cell>
          <cell r="J547">
            <v>0</v>
          </cell>
          <cell r="Z547">
            <v>0</v>
          </cell>
          <cell r="AC547">
            <v>0</v>
          </cell>
          <cell r="AD547">
            <v>0</v>
          </cell>
          <cell r="BM547">
            <v>0</v>
          </cell>
          <cell r="BN547">
            <v>0</v>
          </cell>
        </row>
        <row r="548">
          <cell r="A548">
            <v>0</v>
          </cell>
          <cell r="B548">
            <v>0</v>
          </cell>
          <cell r="C548">
            <v>0</v>
          </cell>
          <cell r="D548" t="str">
            <v>huyện Sa Pa</v>
          </cell>
          <cell r="F548">
            <v>967.93062999999995</v>
          </cell>
          <cell r="H548">
            <v>0</v>
          </cell>
          <cell r="J548">
            <v>0</v>
          </cell>
          <cell r="Z548">
            <v>0</v>
          </cell>
          <cell r="AC548">
            <v>0</v>
          </cell>
          <cell r="AD548">
            <v>0</v>
          </cell>
          <cell r="BM548">
            <v>0</v>
          </cell>
          <cell r="BN548">
            <v>0</v>
          </cell>
        </row>
        <row r="549">
          <cell r="A549" t="str">
            <v>NDTC</v>
          </cell>
          <cell r="B549">
            <v>0</v>
          </cell>
          <cell r="C549" t="str">
            <v>Công trình đang thi công</v>
          </cell>
          <cell r="D549" t="str">
            <v>xã Bản Khoang</v>
          </cell>
          <cell r="F549">
            <v>24273.257000000001</v>
          </cell>
          <cell r="H549">
            <v>0</v>
          </cell>
          <cell r="J549">
            <v>0</v>
          </cell>
          <cell r="Z549">
            <v>0</v>
          </cell>
          <cell r="AC549">
            <v>0</v>
          </cell>
          <cell r="AD549">
            <v>0</v>
          </cell>
          <cell r="BM549" t="str">
            <v>855, 31/3/2014</v>
          </cell>
          <cell r="BN549">
            <v>0</v>
          </cell>
        </row>
        <row r="550">
          <cell r="A550">
            <v>0</v>
          </cell>
          <cell r="B550">
            <v>0</v>
          </cell>
          <cell r="C550">
            <v>0</v>
          </cell>
          <cell r="D550" t="str">
            <v>xã Bản Khoang</v>
          </cell>
          <cell r="F550">
            <v>1680.4722200000001</v>
          </cell>
          <cell r="H550">
            <v>0</v>
          </cell>
          <cell r="J550">
            <v>0</v>
          </cell>
          <cell r="Z550">
            <v>0</v>
          </cell>
          <cell r="AC550">
            <v>0</v>
          </cell>
          <cell r="AD550">
            <v>0</v>
          </cell>
          <cell r="BM550">
            <v>0</v>
          </cell>
          <cell r="BN550">
            <v>0</v>
          </cell>
        </row>
        <row r="551">
          <cell r="A551" t="str">
            <v>O000</v>
          </cell>
          <cell r="B551">
            <v>0</v>
          </cell>
          <cell r="C551" t="str">
            <v>Nguồn vốn khắc phục thiên tai</v>
          </cell>
          <cell r="D551" t="str">
            <v>xã Bản Khoang</v>
          </cell>
          <cell r="F551">
            <v>7149.27</v>
          </cell>
          <cell r="H551">
            <v>0</v>
          </cell>
          <cell r="J551">
            <v>0</v>
          </cell>
          <cell r="Z551">
            <v>0</v>
          </cell>
          <cell r="AC551">
            <v>0</v>
          </cell>
          <cell r="AD551">
            <v>0</v>
          </cell>
          <cell r="BM551">
            <v>0</v>
          </cell>
          <cell r="BN551">
            <v>0</v>
          </cell>
        </row>
        <row r="552">
          <cell r="A552" t="str">
            <v>ODQT</v>
          </cell>
          <cell r="B552">
            <v>0</v>
          </cell>
          <cell r="C552" t="str">
            <v>Công trình HT đã QT</v>
          </cell>
          <cell r="D552" t="str">
            <v>xã Sa Pả</v>
          </cell>
          <cell r="F552">
            <v>1638.232377</v>
          </cell>
          <cell r="H552">
            <v>0</v>
          </cell>
          <cell r="J552">
            <v>0</v>
          </cell>
          <cell r="Z552">
            <v>0</v>
          </cell>
          <cell r="AC552">
            <v>1157.404296875</v>
          </cell>
          <cell r="AD552">
            <v>0</v>
          </cell>
          <cell r="BM552">
            <v>980</v>
          </cell>
          <cell r="BN552">
            <v>0</v>
          </cell>
        </row>
        <row r="553">
          <cell r="A553" t="str">
            <v>O021</v>
          </cell>
          <cell r="B553">
            <v>0</v>
          </cell>
          <cell r="C553" t="str">
            <v>Đường liên thôn Can Hồ A xã Bản Khoang</v>
          </cell>
          <cell r="D553" t="str">
            <v>huyện Sa Pa</v>
          </cell>
          <cell r="F553">
            <v>0</v>
          </cell>
          <cell r="H553">
            <v>5268.8643999999995</v>
          </cell>
          <cell r="J553" t="str">
            <v>25/01/2014-25/10/2014</v>
          </cell>
          <cell r="Z553">
            <v>0</v>
          </cell>
          <cell r="AC553">
            <v>980</v>
          </cell>
          <cell r="AD553">
            <v>5177.6363000000001</v>
          </cell>
          <cell r="BM553">
            <v>0</v>
          </cell>
          <cell r="BN553">
            <v>0</v>
          </cell>
        </row>
        <row r="554">
          <cell r="A554" t="str">
            <v>O016</v>
          </cell>
          <cell r="B554">
            <v>0</v>
          </cell>
          <cell r="C554" t="str">
            <v>CNSH thôn Can Hồ A xã Bản Khoang</v>
          </cell>
          <cell r="D554" t="str">
            <v>xã Bản Khoang</v>
          </cell>
          <cell r="F554">
            <v>0</v>
          </cell>
          <cell r="H554">
            <v>1678.5217</v>
          </cell>
          <cell r="J554">
            <v>0</v>
          </cell>
          <cell r="Z554">
            <v>0</v>
          </cell>
          <cell r="AC554">
            <v>0</v>
          </cell>
          <cell r="AD554">
            <v>1565.4</v>
          </cell>
          <cell r="BM554" t="str">
            <v>855, 31/3/2014</v>
          </cell>
          <cell r="BN554">
            <v>0</v>
          </cell>
        </row>
        <row r="555">
          <cell r="A555" t="str">
            <v>O017</v>
          </cell>
          <cell r="B555">
            <v>0</v>
          </cell>
          <cell r="C555" t="str">
            <v>Thủy lợi Can Hồ A xã Bản Khoang</v>
          </cell>
          <cell r="D555" t="str">
            <v>xã Bản Khoang</v>
          </cell>
          <cell r="F555">
            <v>0</v>
          </cell>
          <cell r="H555">
            <v>4443.9390000000003</v>
          </cell>
          <cell r="J555" t="str">
            <v>15/01-15/10/2014</v>
          </cell>
          <cell r="Z555">
            <v>0</v>
          </cell>
          <cell r="AC555">
            <v>0</v>
          </cell>
          <cell r="AD555">
            <v>4391.6039999999994</v>
          </cell>
          <cell r="BM555">
            <v>0</v>
          </cell>
          <cell r="BN555">
            <v>0</v>
          </cell>
        </row>
        <row r="556">
          <cell r="A556" t="str">
            <v>O020</v>
          </cell>
          <cell r="B556">
            <v>0</v>
          </cell>
          <cell r="C556" t="str">
            <v>Phòng khám đa khoa TTCX Bản Khoang</v>
          </cell>
          <cell r="D556" t="str">
            <v>xã Lao Chải</v>
          </cell>
          <cell r="F556">
            <v>0</v>
          </cell>
          <cell r="H556">
            <v>7981.4620000000004</v>
          </cell>
          <cell r="J556" t="str">
            <v>5/9/20214-10/3/2015</v>
          </cell>
          <cell r="Z556">
            <v>0</v>
          </cell>
          <cell r="AC556">
            <v>0</v>
          </cell>
          <cell r="AD556">
            <v>7633</v>
          </cell>
          <cell r="BM556">
            <v>0</v>
          </cell>
          <cell r="BN556" t="str">
            <v>463, ngày /2/2017</v>
          </cell>
        </row>
        <row r="557">
          <cell r="A557">
            <v>7633</v>
          </cell>
          <cell r="B557">
            <v>7743586</v>
          </cell>
          <cell r="C557">
            <v>7633</v>
          </cell>
          <cell r="D557" t="str">
            <v>xã Trung Chải</v>
          </cell>
          <cell r="F557">
            <v>953.036024</v>
          </cell>
          <cell r="H557">
            <v>7633</v>
          </cell>
          <cell r="J557">
            <v>7633</v>
          </cell>
          <cell r="Z557">
            <v>0</v>
          </cell>
          <cell r="AC557">
            <v>0</v>
          </cell>
          <cell r="AD557">
            <v>0</v>
          </cell>
          <cell r="BM557" t="str">
            <v>Số 84 ngày 10/1/2019</v>
          </cell>
          <cell r="BN557">
            <v>0</v>
          </cell>
        </row>
        <row r="558">
          <cell r="A558" t="str">
            <v>OCQT</v>
          </cell>
          <cell r="B558">
            <v>7743583</v>
          </cell>
          <cell r="C558" t="str">
            <v>Công trình HT chưa QT</v>
          </cell>
          <cell r="D558" t="str">
            <v>Xã Tả Van</v>
          </cell>
          <cell r="F558">
            <v>878.91998799999999</v>
          </cell>
          <cell r="H558">
            <v>0</v>
          </cell>
          <cell r="J558">
            <v>0</v>
          </cell>
          <cell r="Z558">
            <v>0</v>
          </cell>
          <cell r="AC558">
            <v>0</v>
          </cell>
          <cell r="AD558">
            <v>0</v>
          </cell>
          <cell r="BM558" t="str">
            <v>Số 79 ngày 7/1/2019</v>
          </cell>
          <cell r="BN558">
            <v>0</v>
          </cell>
        </row>
        <row r="559">
          <cell r="A559" t="str">
            <v>O012</v>
          </cell>
          <cell r="B559">
            <v>7954569</v>
          </cell>
          <cell r="C559" t="str">
            <v>Đường ĐT Km3+800, Km6,Km8+300, Km27+200</v>
          </cell>
          <cell r="D559" t="str">
            <v>xã Tả Van</v>
          </cell>
          <cell r="F559">
            <v>2800</v>
          </cell>
          <cell r="H559">
            <v>819.17100000000005</v>
          </cell>
          <cell r="J559" t="str">
            <v>5/2009-6/2009</v>
          </cell>
          <cell r="Z559">
            <v>0</v>
          </cell>
          <cell r="AC559">
            <v>0</v>
          </cell>
          <cell r="AD559">
            <v>778.17600000000004</v>
          </cell>
          <cell r="BM559" t="str">
            <v>Số 201 ngày 18/5/2022</v>
          </cell>
          <cell r="BN559">
            <v>0</v>
          </cell>
        </row>
        <row r="560">
          <cell r="A560" t="str">
            <v>O006</v>
          </cell>
          <cell r="B560">
            <v>0</v>
          </cell>
          <cell r="C560" t="str">
            <v>Đường ĐT Km8+200, Km25+100,Km30+400</v>
          </cell>
          <cell r="D560" t="str">
            <v>xã Bản Khoang</v>
          </cell>
          <cell r="F560">
            <v>6000</v>
          </cell>
          <cell r="H560">
            <v>0</v>
          </cell>
          <cell r="J560" t="str">
            <v>12/2009-3/2010</v>
          </cell>
          <cell r="Z560">
            <v>0</v>
          </cell>
          <cell r="AC560">
            <v>5268.86328125</v>
          </cell>
          <cell r="AD560">
            <v>643.69799999999998</v>
          </cell>
          <cell r="BM560">
            <v>5177.6328125</v>
          </cell>
          <cell r="BN560">
            <v>0</v>
          </cell>
        </row>
        <row r="561">
          <cell r="A561" t="str">
            <v>O015</v>
          </cell>
          <cell r="B561">
            <v>0</v>
          </cell>
          <cell r="C561" t="str">
            <v>Xây dựng khu dân cư phục vụ di dân khẩn cấp khỏi vùng lũ quét thôn Can Hồ A</v>
          </cell>
          <cell r="D561" t="str">
            <v>xã Bản Khoang</v>
          </cell>
          <cell r="F561">
            <v>1805.41715</v>
          </cell>
          <cell r="H561">
            <v>0</v>
          </cell>
          <cell r="J561" t="str">
            <v>19/6/2014-19/4/2015</v>
          </cell>
          <cell r="Z561">
            <v>0</v>
          </cell>
          <cell r="AC561">
            <v>0</v>
          </cell>
          <cell r="AD561">
            <v>20698.994999999999</v>
          </cell>
          <cell r="BM561">
            <v>1565.3994140625</v>
          </cell>
          <cell r="BN561">
            <v>0</v>
          </cell>
        </row>
        <row r="562">
          <cell r="A562" t="str">
            <v>O019</v>
          </cell>
          <cell r="B562">
            <v>0</v>
          </cell>
          <cell r="C562" t="str">
            <v>Sửa chữa trường MN trung tâm xã Bản Khoang</v>
          </cell>
          <cell r="D562" t="str">
            <v>xã Bản Khoang</v>
          </cell>
          <cell r="F562">
            <v>5052.9809999999998</v>
          </cell>
          <cell r="H562">
            <v>1476.119064</v>
          </cell>
          <cell r="J562" t="str">
            <v>27/12/2013-27/6/2014</v>
          </cell>
          <cell r="Z562">
            <v>0</v>
          </cell>
          <cell r="AC562">
            <v>4443.9375</v>
          </cell>
          <cell r="AD562">
            <v>1420.0509999999999</v>
          </cell>
          <cell r="BM562" t="str">
            <v>Số 84 ngày 10/1/2019</v>
          </cell>
          <cell r="BN562" t="str">
            <v>Số 34 ngày 22/1/2018</v>
          </cell>
        </row>
        <row r="563">
          <cell r="A563" t="str">
            <v>O022</v>
          </cell>
          <cell r="B563">
            <v>1420.05078125</v>
          </cell>
          <cell r="C563" t="str">
            <v>Trụ sở UBND xã Bản Khoang (xây mới)</v>
          </cell>
          <cell r="D563" t="str">
            <v>xã Bản Khoang</v>
          </cell>
          <cell r="F563">
            <v>9147.7800000000007</v>
          </cell>
          <cell r="H563">
            <v>6451.8059999999996</v>
          </cell>
          <cell r="J563" t="str">
            <v>27/6/2014-17/01/2015</v>
          </cell>
          <cell r="Z563">
            <v>0</v>
          </cell>
          <cell r="AC563">
            <v>7981.4609375</v>
          </cell>
          <cell r="AD563">
            <v>6000</v>
          </cell>
          <cell r="BM563" t="str">
            <v>Số 79 ngày 7/1/2019</v>
          </cell>
          <cell r="BN563" t="str">
            <v>5032 ngày 10/11/2017 của UBND tỉnh</v>
          </cell>
        </row>
        <row r="564">
          <cell r="A564">
            <v>6000</v>
          </cell>
          <cell r="B564">
            <v>6000</v>
          </cell>
          <cell r="C564">
            <v>6000</v>
          </cell>
          <cell r="D564" t="str">
            <v>xã Tả Van</v>
          </cell>
          <cell r="F564">
            <v>2800</v>
          </cell>
          <cell r="H564">
            <v>6000</v>
          </cell>
          <cell r="J564">
            <v>6000</v>
          </cell>
          <cell r="Z564">
            <v>0</v>
          </cell>
          <cell r="AC564">
            <v>7633</v>
          </cell>
          <cell r="AD564">
            <v>0</v>
          </cell>
          <cell r="BM564" t="str">
            <v>Số 201 ngày 18/5/2022</v>
          </cell>
          <cell r="BN564">
            <v>0</v>
          </cell>
        </row>
        <row r="565">
          <cell r="A565" t="str">
            <v>ODTC</v>
          </cell>
          <cell r="B565">
            <v>0</v>
          </cell>
          <cell r="C565" t="str">
            <v>Công trình đang thi công</v>
          </cell>
          <cell r="D565" t="str">
            <v>xã Tả Giàng Phìn</v>
          </cell>
          <cell r="F565">
            <v>0</v>
          </cell>
          <cell r="H565">
            <v>0</v>
          </cell>
          <cell r="J565">
            <v>0</v>
          </cell>
          <cell r="Z565">
            <v>0</v>
          </cell>
          <cell r="AC565">
            <v>0</v>
          </cell>
          <cell r="AD565">
            <v>0</v>
          </cell>
          <cell r="BM565">
            <v>0</v>
          </cell>
          <cell r="BN565">
            <v>0</v>
          </cell>
        </row>
        <row r="566">
          <cell r="A566">
            <v>0</v>
          </cell>
          <cell r="B566">
            <v>0</v>
          </cell>
          <cell r="C566">
            <v>0</v>
          </cell>
          <cell r="D566" t="str">
            <v>huyện Sa Pa</v>
          </cell>
          <cell r="F566">
            <v>939.58526500000005</v>
          </cell>
          <cell r="H566">
            <v>0</v>
          </cell>
          <cell r="J566">
            <v>0</v>
          </cell>
          <cell r="Z566">
            <v>0</v>
          </cell>
          <cell r="AC566">
            <v>819.1708984375</v>
          </cell>
          <cell r="AD566">
            <v>0</v>
          </cell>
          <cell r="BM566">
            <v>778.17578125</v>
          </cell>
          <cell r="BN566">
            <v>0</v>
          </cell>
        </row>
        <row r="567">
          <cell r="A567" t="str">
            <v>OCKC</v>
          </cell>
          <cell r="B567">
            <v>0</v>
          </cell>
          <cell r="C567" t="str">
            <v>Công trình chưa khởi công</v>
          </cell>
          <cell r="D567" t="str">
            <v>huyện Sa Pa</v>
          </cell>
          <cell r="F567">
            <v>967.93062999999995</v>
          </cell>
          <cell r="H567">
            <v>0</v>
          </cell>
          <cell r="J567">
            <v>0</v>
          </cell>
          <cell r="Z567">
            <v>0</v>
          </cell>
          <cell r="AC567">
            <v>0</v>
          </cell>
          <cell r="AD567">
            <v>0</v>
          </cell>
          <cell r="BM567">
            <v>643.69775390625</v>
          </cell>
          <cell r="BN567">
            <v>0</v>
          </cell>
        </row>
        <row r="568">
          <cell r="A568" t="str">
            <v>O004</v>
          </cell>
          <cell r="B568">
            <v>0</v>
          </cell>
          <cell r="C568" t="str">
            <v>Kè sạt lở trường THCS Lao Chải</v>
          </cell>
          <cell r="D568" t="str">
            <v>xã Bản Khoang</v>
          </cell>
          <cell r="F568">
            <v>24273.257000000001</v>
          </cell>
          <cell r="H568">
            <v>0</v>
          </cell>
          <cell r="J568">
            <v>0</v>
          </cell>
          <cell r="Z568">
            <v>0</v>
          </cell>
          <cell r="AC568">
            <v>0</v>
          </cell>
          <cell r="AD568">
            <v>0</v>
          </cell>
          <cell r="BM568" t="str">
            <v>855, 31/3/2014</v>
          </cell>
          <cell r="BN568">
            <v>0</v>
          </cell>
        </row>
        <row r="569">
          <cell r="A569" t="str">
            <v>O023</v>
          </cell>
          <cell r="B569">
            <v>0</v>
          </cell>
          <cell r="C569" t="str">
            <v>Thủy lợi Pờ Sì Ngài xã Trung Chải</v>
          </cell>
          <cell r="D569" t="str">
            <v>xã Suối Thầu</v>
          </cell>
          <cell r="F569">
            <v>18813</v>
          </cell>
          <cell r="H569">
            <v>898.84990000000005</v>
          </cell>
          <cell r="J569" t="str">
            <v>12/7/2019-01/8/2020</v>
          </cell>
          <cell r="Z569">
            <v>0</v>
          </cell>
          <cell r="AC569">
            <v>1476.1181640625</v>
          </cell>
          <cell r="AD569">
            <v>300</v>
          </cell>
          <cell r="BM569">
            <v>1420.05078125</v>
          </cell>
          <cell r="BN569" t="str">
            <v>Số 413 ngày 30/06/2021</v>
          </cell>
        </row>
        <row r="570">
          <cell r="A570" t="str">
            <v>O024</v>
          </cell>
          <cell r="B570">
            <v>300</v>
          </cell>
          <cell r="C570" t="str">
            <v>Kè trường PTDT BT THCS Tả Van</v>
          </cell>
          <cell r="D570" t="str">
            <v>xã Bản Khoang</v>
          </cell>
          <cell r="F570">
            <v>7149.27</v>
          </cell>
          <cell r="H570">
            <v>986.93690000000004</v>
          </cell>
          <cell r="J570" t="str">
            <v>25/6/2019 - 11/12/2019</v>
          </cell>
          <cell r="Z570">
            <v>0</v>
          </cell>
          <cell r="AC570">
            <v>6451.8046875</v>
          </cell>
          <cell r="AD570">
            <v>987</v>
          </cell>
          <cell r="BM570">
            <v>6000</v>
          </cell>
          <cell r="BN570" t="str">
            <v>Số 136 ngày 20/03/2020</v>
          </cell>
        </row>
        <row r="571">
          <cell r="A571" t="str">
            <v>O025</v>
          </cell>
          <cell r="B571">
            <v>987</v>
          </cell>
          <cell r="C571" t="str">
            <v>Kè sạt lở đất Trường tiểu học Séo Mý Tỷ 1 xã Tả Van</v>
          </cell>
          <cell r="D571" t="str">
            <v>xã Bản Khoang</v>
          </cell>
          <cell r="F571">
            <v>6000</v>
          </cell>
          <cell r="H571">
            <v>0</v>
          </cell>
          <cell r="J571">
            <v>0</v>
          </cell>
          <cell r="Z571">
            <v>0</v>
          </cell>
          <cell r="AC571">
            <v>6000</v>
          </cell>
          <cell r="AD571">
            <v>0</v>
          </cell>
          <cell r="BM571">
            <v>0</v>
          </cell>
          <cell r="BN571">
            <v>0</v>
          </cell>
        </row>
        <row r="572">
          <cell r="A572">
            <v>0</v>
          </cell>
          <cell r="B572">
            <v>0</v>
          </cell>
          <cell r="C572">
            <v>0</v>
          </cell>
          <cell r="D572" t="str">
            <v>TT Sa Pa</v>
          </cell>
          <cell r="F572">
            <v>0</v>
          </cell>
          <cell r="H572">
            <v>0</v>
          </cell>
          <cell r="J572">
            <v>0</v>
          </cell>
          <cell r="Z572">
            <v>0</v>
          </cell>
          <cell r="AC572">
            <v>0</v>
          </cell>
          <cell r="AD572">
            <v>0</v>
          </cell>
          <cell r="BM572">
            <v>0</v>
          </cell>
          <cell r="BN572">
            <v>0</v>
          </cell>
        </row>
        <row r="573">
          <cell r="A573">
            <v>0</v>
          </cell>
          <cell r="B573">
            <v>0</v>
          </cell>
          <cell r="C573">
            <v>0</v>
          </cell>
          <cell r="D573" t="str">
            <v>xã Hầu Thào</v>
          </cell>
          <cell r="F573">
            <v>4162.6048110000002</v>
          </cell>
          <cell r="H573">
            <v>0</v>
          </cell>
          <cell r="J573">
            <v>0</v>
          </cell>
          <cell r="Z573">
            <v>0</v>
          </cell>
          <cell r="AC573">
            <v>0</v>
          </cell>
          <cell r="AD573">
            <v>0</v>
          </cell>
          <cell r="BM573">
            <v>0</v>
          </cell>
          <cell r="BN573">
            <v>0</v>
          </cell>
        </row>
        <row r="574">
          <cell r="A574" t="str">
            <v>X000</v>
          </cell>
          <cell r="B574">
            <v>0</v>
          </cell>
          <cell r="C574" t="str">
            <v>Vốn thực hiện đề án đào tạo nghề</v>
          </cell>
          <cell r="D574" t="str">
            <v>xã Bản Hồ</v>
          </cell>
          <cell r="F574">
            <v>3592.7646460000001</v>
          </cell>
          <cell r="H574">
            <v>0</v>
          </cell>
          <cell r="J574">
            <v>0</v>
          </cell>
          <cell r="Z574">
            <v>0</v>
          </cell>
          <cell r="AC574">
            <v>0</v>
          </cell>
          <cell r="AD574">
            <v>0</v>
          </cell>
          <cell r="BM574">
            <v>0</v>
          </cell>
          <cell r="BN574">
            <v>0</v>
          </cell>
        </row>
        <row r="575">
          <cell r="A575" t="str">
            <v>XDQT</v>
          </cell>
          <cell r="B575">
            <v>0</v>
          </cell>
          <cell r="C575" t="str">
            <v>Công trình HT đã QT</v>
          </cell>
          <cell r="D575" t="str">
            <v>xã Sa Pả</v>
          </cell>
          <cell r="F575">
            <v>252.444008</v>
          </cell>
          <cell r="H575">
            <v>0</v>
          </cell>
          <cell r="J575">
            <v>0</v>
          </cell>
          <cell r="Z575">
            <v>0</v>
          </cell>
          <cell r="AC575">
            <v>0</v>
          </cell>
          <cell r="AD575">
            <v>0</v>
          </cell>
          <cell r="BM575">
            <v>0</v>
          </cell>
          <cell r="BN575">
            <v>0</v>
          </cell>
        </row>
        <row r="576">
          <cell r="A576">
            <v>0</v>
          </cell>
          <cell r="B576">
            <v>0</v>
          </cell>
          <cell r="C576">
            <v>0</v>
          </cell>
          <cell r="D576" t="str">
            <v>xã Bản Hồ</v>
          </cell>
          <cell r="F576">
            <v>337.53504500000003</v>
          </cell>
          <cell r="H576">
            <v>0</v>
          </cell>
          <cell r="J576">
            <v>0</v>
          </cell>
          <cell r="Z576">
            <v>0</v>
          </cell>
          <cell r="AC576">
            <v>599</v>
          </cell>
          <cell r="AD576">
            <v>0</v>
          </cell>
          <cell r="BM576" t="str">
            <v>Số 84 ngày 10/1/2019</v>
          </cell>
          <cell r="BN576">
            <v>0</v>
          </cell>
        </row>
        <row r="577">
          <cell r="A577" t="str">
            <v>Y000</v>
          </cell>
          <cell r="B577">
            <v>0</v>
          </cell>
          <cell r="C577" t="str">
            <v>Vốn vay tín dụng ưu đãi</v>
          </cell>
          <cell r="D577" t="str">
            <v>xã Trung Chải</v>
          </cell>
          <cell r="F577">
            <v>659.97404700000004</v>
          </cell>
          <cell r="H577">
            <v>0</v>
          </cell>
          <cell r="J577">
            <v>0</v>
          </cell>
          <cell r="Z577">
            <v>0</v>
          </cell>
          <cell r="AC577">
            <v>986.9365234375</v>
          </cell>
          <cell r="AD577">
            <v>0</v>
          </cell>
          <cell r="BM577" t="str">
            <v>Số 79 ngày 7/1/2019</v>
          </cell>
          <cell r="BN577">
            <v>0</v>
          </cell>
        </row>
        <row r="578">
          <cell r="A578" t="str">
            <v>YDQT</v>
          </cell>
          <cell r="B578">
            <v>0</v>
          </cell>
          <cell r="C578" t="str">
            <v>Công trình HT đã QT</v>
          </cell>
          <cell r="D578" t="str">
            <v>xã Trung Chải</v>
          </cell>
          <cell r="F578">
            <v>384.81725399999999</v>
          </cell>
          <cell r="H578">
            <v>0</v>
          </cell>
          <cell r="J578">
            <v>0</v>
          </cell>
          <cell r="Z578">
            <v>0</v>
          </cell>
          <cell r="AC578">
            <v>360</v>
          </cell>
          <cell r="AD578">
            <v>0</v>
          </cell>
          <cell r="BM578" t="str">
            <v>Số 201 ngày 18/5/2022
Số 2729 ngày 21/9/2022</v>
          </cell>
          <cell r="BN578">
            <v>0</v>
          </cell>
        </row>
        <row r="579">
          <cell r="A579">
            <v>0</v>
          </cell>
          <cell r="B579">
            <v>0</v>
          </cell>
          <cell r="C579">
            <v>0</v>
          </cell>
          <cell r="D579" t="str">
            <v>xã Trung Chải</v>
          </cell>
          <cell r="F579">
            <v>324.08816999999999</v>
          </cell>
          <cell r="H579">
            <v>0</v>
          </cell>
          <cell r="J579">
            <v>0</v>
          </cell>
          <cell r="Z579">
            <v>0</v>
          </cell>
          <cell r="AC579">
            <v>0</v>
          </cell>
          <cell r="AD579">
            <v>0</v>
          </cell>
          <cell r="BM579">
            <v>0</v>
          </cell>
          <cell r="BN579">
            <v>0</v>
          </cell>
        </row>
        <row r="580">
          <cell r="A580" t="str">
            <v>YDTC</v>
          </cell>
          <cell r="B580">
            <v>0</v>
          </cell>
          <cell r="C580" t="str">
            <v>Công trình đang thi công</v>
          </cell>
          <cell r="D580" t="str">
            <v>xã Trung Chải</v>
          </cell>
          <cell r="F580">
            <v>320.49831999999998</v>
          </cell>
          <cell r="H580">
            <v>0</v>
          </cell>
          <cell r="J580">
            <v>0</v>
          </cell>
          <cell r="Z580">
            <v>0</v>
          </cell>
          <cell r="AC580">
            <v>0</v>
          </cell>
          <cell r="AD580">
            <v>0</v>
          </cell>
          <cell r="BM580">
            <v>0</v>
          </cell>
          <cell r="BN580">
            <v>0</v>
          </cell>
        </row>
        <row r="581">
          <cell r="A581" t="str">
            <v>Y002</v>
          </cell>
          <cell r="B581">
            <v>0</v>
          </cell>
          <cell r="C581" t="str">
            <v>Thủy lợi Nậm Lang A xã Suối Thầu huyện Sa Pa</v>
          </cell>
          <cell r="D581" t="str">
            <v>xã Trung Chải</v>
          </cell>
          <cell r="F581">
            <v>349.21361000000002</v>
          </cell>
          <cell r="H581">
            <v>16157.789000000001</v>
          </cell>
          <cell r="J581" t="str">
            <v>25/12/2013-15/5/2015</v>
          </cell>
          <cell r="Z581">
            <v>0</v>
          </cell>
          <cell r="AC581">
            <v>0</v>
          </cell>
          <cell r="AD581">
            <v>14925.896000000001</v>
          </cell>
          <cell r="BM581">
            <v>0</v>
          </cell>
          <cell r="BN581">
            <v>0</v>
          </cell>
        </row>
        <row r="582">
          <cell r="A582">
            <v>0</v>
          </cell>
          <cell r="B582">
            <v>0</v>
          </cell>
          <cell r="C582">
            <v>0</v>
          </cell>
          <cell r="D582" t="str">
            <v>xã Trung Chải</v>
          </cell>
          <cell r="F582">
            <v>254.69507999999999</v>
          </cell>
          <cell r="H582">
            <v>0</v>
          </cell>
          <cell r="J582">
            <v>0</v>
          </cell>
          <cell r="Z582">
            <v>0</v>
          </cell>
          <cell r="AC582">
            <v>0</v>
          </cell>
          <cell r="AD582">
            <v>0</v>
          </cell>
          <cell r="BM582">
            <v>0</v>
          </cell>
          <cell r="BN582">
            <v>0</v>
          </cell>
        </row>
        <row r="583">
          <cell r="A583" t="str">
            <v>S000</v>
          </cell>
          <cell r="B583">
            <v>0</v>
          </cell>
          <cell r="C583" t="str">
            <v>Chuẩn bị đầu tư</v>
          </cell>
          <cell r="D583" t="str">
            <v>xã Trung Chải</v>
          </cell>
          <cell r="F583">
            <v>651.48201900000004</v>
          </cell>
          <cell r="H583">
            <v>0</v>
          </cell>
          <cell r="J583">
            <v>0</v>
          </cell>
          <cell r="Z583">
            <v>0</v>
          </cell>
          <cell r="AC583">
            <v>0</v>
          </cell>
          <cell r="AD583">
            <v>0</v>
          </cell>
          <cell r="BM583">
            <v>0</v>
          </cell>
          <cell r="BN583">
            <v>0</v>
          </cell>
        </row>
        <row r="584">
          <cell r="A584" t="str">
            <v>S028</v>
          </cell>
          <cell r="B584">
            <v>0</v>
          </cell>
          <cell r="C584" t="str">
            <v>Trường tiểu học thị trấn Sa Pa</v>
          </cell>
          <cell r="D584" t="str">
            <v>xã Bản Hồ</v>
          </cell>
          <cell r="F584">
            <v>265.65495499999997</v>
          </cell>
          <cell r="H584">
            <v>0</v>
          </cell>
          <cell r="J584">
            <v>0</v>
          </cell>
          <cell r="Z584">
            <v>0</v>
          </cell>
          <cell r="AC584">
            <v>0</v>
          </cell>
          <cell r="AD584">
            <v>0</v>
          </cell>
          <cell r="BM584">
            <v>0</v>
          </cell>
          <cell r="BN584">
            <v>0</v>
          </cell>
        </row>
        <row r="585">
          <cell r="A585" t="str">
            <v>S088</v>
          </cell>
          <cell r="B585">
            <v>0</v>
          </cell>
          <cell r="C585" t="str">
            <v>Hội trường UBND xã Hầu Thào</v>
          </cell>
          <cell r="D585" t="str">
            <v>xã Bản Hồ</v>
          </cell>
          <cell r="F585">
            <v>238.73367500000001</v>
          </cell>
          <cell r="H585">
            <v>0</v>
          </cell>
          <cell r="J585">
            <v>0</v>
          </cell>
          <cell r="Z585">
            <v>0</v>
          </cell>
          <cell r="AC585">
            <v>0</v>
          </cell>
          <cell r="AD585">
            <v>0</v>
          </cell>
          <cell r="BM585">
            <v>0</v>
          </cell>
          <cell r="BN585">
            <v>0</v>
          </cell>
        </row>
        <row r="586">
          <cell r="A586" t="str">
            <v>S089</v>
          </cell>
          <cell r="B586">
            <v>0</v>
          </cell>
          <cell r="C586" t="str">
            <v>Hội trường UBND xã Bản Hồ</v>
          </cell>
          <cell r="D586" t="str">
            <v>xã Bản Khoang</v>
          </cell>
          <cell r="F586">
            <v>241.334957</v>
          </cell>
          <cell r="H586">
            <v>0</v>
          </cell>
          <cell r="J586">
            <v>0</v>
          </cell>
          <cell r="Z586">
            <v>0</v>
          </cell>
          <cell r="AC586">
            <v>0</v>
          </cell>
          <cell r="AD586">
            <v>0</v>
          </cell>
          <cell r="BM586">
            <v>0</v>
          </cell>
          <cell r="BN586">
            <v>0</v>
          </cell>
        </row>
        <row r="587">
          <cell r="A587" t="str">
            <v>S112</v>
          </cell>
          <cell r="B587">
            <v>0</v>
          </cell>
          <cell r="C587" t="str">
            <v>Trường TH Sa Pả - Sa Pả 2 (Nhà ở GV)</v>
          </cell>
          <cell r="D587" t="str">
            <v>xã Bản Phùng</v>
          </cell>
          <cell r="F587">
            <v>470.38390900000002</v>
          </cell>
          <cell r="H587">
            <v>0</v>
          </cell>
          <cell r="J587">
            <v>0</v>
          </cell>
          <cell r="Z587">
            <v>0</v>
          </cell>
          <cell r="AC587">
            <v>0</v>
          </cell>
          <cell r="AD587">
            <v>0</v>
          </cell>
          <cell r="BM587">
            <v>0</v>
          </cell>
          <cell r="BN587">
            <v>0</v>
          </cell>
        </row>
        <row r="588">
          <cell r="A588" t="str">
            <v>S146</v>
          </cell>
          <cell r="B588">
            <v>0</v>
          </cell>
          <cell r="C588" t="str">
            <v>Trường MN Bản Hồ - Bản Dền (trường chính)- Nhà công vụ GV</v>
          </cell>
          <cell r="D588" t="str">
            <v>xã Sa Pả</v>
          </cell>
          <cell r="F588">
            <v>234.747255</v>
          </cell>
          <cell r="H588">
            <v>0</v>
          </cell>
          <cell r="J588">
            <v>0</v>
          </cell>
          <cell r="Z588">
            <v>0</v>
          </cell>
          <cell r="AC588">
            <v>16157.78125</v>
          </cell>
          <cell r="AD588">
            <v>0</v>
          </cell>
          <cell r="BM588">
            <v>14925.890625</v>
          </cell>
          <cell r="BN588">
            <v>0</v>
          </cell>
        </row>
        <row r="589">
          <cell r="A589" t="str">
            <v>S151</v>
          </cell>
          <cell r="B589">
            <v>0</v>
          </cell>
          <cell r="C589" t="str">
            <v>Trường TH Trung Chải - Trường chính (Nhà ở GV)</v>
          </cell>
          <cell r="D589" t="str">
            <v>xã Thanh Kim</v>
          </cell>
          <cell r="F589">
            <v>216.09682699999999</v>
          </cell>
          <cell r="H589">
            <v>0</v>
          </cell>
          <cell r="J589">
            <v>0</v>
          </cell>
          <cell r="Z589">
            <v>0</v>
          </cell>
          <cell r="AC589">
            <v>14925.890625</v>
          </cell>
          <cell r="AD589">
            <v>0</v>
          </cell>
          <cell r="BM589">
            <v>0</v>
          </cell>
          <cell r="BN589">
            <v>0</v>
          </cell>
        </row>
        <row r="590">
          <cell r="A590" t="str">
            <v>S152</v>
          </cell>
          <cell r="B590">
            <v>0</v>
          </cell>
          <cell r="C590" t="str">
            <v>Trường TH Trung Chải - Vù Lùng Sung 2 (Nhà ở GV)</v>
          </cell>
          <cell r="D590" t="str">
            <v>xã Thanh Kim</v>
          </cell>
          <cell r="F590">
            <v>225.67210900000001</v>
          </cell>
          <cell r="H590">
            <v>0</v>
          </cell>
          <cell r="J590">
            <v>0</v>
          </cell>
          <cell r="Z590">
            <v>0</v>
          </cell>
          <cell r="AC590">
            <v>0</v>
          </cell>
          <cell r="AD590">
            <v>0</v>
          </cell>
          <cell r="BM590">
            <v>0</v>
          </cell>
          <cell r="BN590">
            <v>0</v>
          </cell>
        </row>
        <row r="591">
          <cell r="A591" t="str">
            <v>S153</v>
          </cell>
          <cell r="B591">
            <v>0</v>
          </cell>
          <cell r="C591" t="str">
            <v>Trường TH Trung Chải - Pờ Sì Ngài (Nhà ở GV)</v>
          </cell>
          <cell r="D591" t="str">
            <v>xã Thanh Kim</v>
          </cell>
          <cell r="F591">
            <v>241.590676</v>
          </cell>
          <cell r="H591">
            <v>0</v>
          </cell>
          <cell r="J591">
            <v>0</v>
          </cell>
          <cell r="Z591">
            <v>0</v>
          </cell>
          <cell r="AC591">
            <v>0</v>
          </cell>
          <cell r="AD591">
            <v>0</v>
          </cell>
          <cell r="BM591">
            <v>0</v>
          </cell>
          <cell r="BN591">
            <v>0</v>
          </cell>
        </row>
        <row r="592">
          <cell r="A592" t="str">
            <v>S154</v>
          </cell>
          <cell r="B592">
            <v>0</v>
          </cell>
          <cell r="C592" t="str">
            <v>Trường TH Trung Chải - Km 27 (Nhà ở GV)</v>
          </cell>
          <cell r="D592" t="str">
            <v>xã Thanh Kim</v>
          </cell>
          <cell r="F592">
            <v>907.00655600000005</v>
          </cell>
          <cell r="H592">
            <v>0</v>
          </cell>
          <cell r="J592">
            <v>0</v>
          </cell>
          <cell r="Z592">
            <v>0</v>
          </cell>
          <cell r="AC592">
            <v>0</v>
          </cell>
          <cell r="AD592">
            <v>0</v>
          </cell>
          <cell r="BM592">
            <v>0</v>
          </cell>
          <cell r="BN592">
            <v>0</v>
          </cell>
        </row>
        <row r="593">
          <cell r="A593" t="str">
            <v>S155</v>
          </cell>
          <cell r="B593">
            <v>0</v>
          </cell>
          <cell r="C593" t="str">
            <v>Trường TH Trung Chải - Km 28 (Nhà ở GV)</v>
          </cell>
          <cell r="D593" t="str">
            <v>xã Trung Chải</v>
          </cell>
          <cell r="F593">
            <v>700.08606799999995</v>
          </cell>
          <cell r="H593">
            <v>0</v>
          </cell>
          <cell r="J593">
            <v>0</v>
          </cell>
          <cell r="Z593">
            <v>0</v>
          </cell>
          <cell r="AC593">
            <v>0</v>
          </cell>
          <cell r="AD593">
            <v>0</v>
          </cell>
          <cell r="BM593">
            <v>0</v>
          </cell>
          <cell r="BN593">
            <v>0</v>
          </cell>
        </row>
        <row r="594">
          <cell r="A594" t="str">
            <v>S156</v>
          </cell>
          <cell r="B594">
            <v>0</v>
          </cell>
          <cell r="C594" t="str">
            <v>Trường TH Trung Chải - Họ Cứ (Nhà ở GV)</v>
          </cell>
          <cell r="D594" t="str">
            <v>xã Sa Pả</v>
          </cell>
          <cell r="F594">
            <v>1462.3673819999999</v>
          </cell>
          <cell r="H594">
            <v>0</v>
          </cell>
          <cell r="J594">
            <v>0</v>
          </cell>
          <cell r="Z594">
            <v>0</v>
          </cell>
          <cell r="AC594">
            <v>0</v>
          </cell>
          <cell r="AD594">
            <v>0</v>
          </cell>
          <cell r="BM594">
            <v>0</v>
          </cell>
          <cell r="BN594">
            <v>0</v>
          </cell>
        </row>
        <row r="595">
          <cell r="A595" t="str">
            <v>S157</v>
          </cell>
          <cell r="B595">
            <v>0</v>
          </cell>
          <cell r="C595" t="str">
            <v>Trường TH Trung Chải - Họ Giàng (Nhà ở giáo viên)</v>
          </cell>
          <cell r="D595" t="str">
            <v>xã Sa Pả</v>
          </cell>
          <cell r="F595">
            <v>0</v>
          </cell>
          <cell r="H595">
            <v>0</v>
          </cell>
          <cell r="J595">
            <v>0</v>
          </cell>
          <cell r="Z595">
            <v>0</v>
          </cell>
          <cell r="AC595">
            <v>0</v>
          </cell>
          <cell r="AD595">
            <v>0</v>
          </cell>
          <cell r="BM595">
            <v>0</v>
          </cell>
          <cell r="BN595">
            <v>0</v>
          </cell>
        </row>
        <row r="596">
          <cell r="A596" t="str">
            <v>S162</v>
          </cell>
          <cell r="B596">
            <v>0</v>
          </cell>
          <cell r="C596" t="str">
            <v>Trường TH Bản Hồ - Nậm Toóng (Nhà ở GV)</v>
          </cell>
          <cell r="D596" t="str">
            <v>xã Bản Phùng</v>
          </cell>
          <cell r="F596">
            <v>0</v>
          </cell>
          <cell r="H596">
            <v>0</v>
          </cell>
          <cell r="J596">
            <v>0</v>
          </cell>
          <cell r="Z596">
            <v>0</v>
          </cell>
          <cell r="AC596">
            <v>659.9736328125</v>
          </cell>
          <cell r="AD596">
            <v>0</v>
          </cell>
          <cell r="BM596">
            <v>0</v>
          </cell>
          <cell r="BN596">
            <v>0</v>
          </cell>
        </row>
        <row r="597">
          <cell r="A597" t="str">
            <v>S164</v>
          </cell>
          <cell r="B597">
            <v>0</v>
          </cell>
          <cell r="C597" t="str">
            <v>Trường TH Bản Hồ - Ma Quái Hồ (Nhà ở GV)</v>
          </cell>
          <cell r="D597" t="str">
            <v>xã Tả Van</v>
          </cell>
          <cell r="F597">
            <v>0</v>
          </cell>
          <cell r="H597">
            <v>0</v>
          </cell>
          <cell r="J597">
            <v>0</v>
          </cell>
          <cell r="Z597">
            <v>0</v>
          </cell>
          <cell r="AC597">
            <v>0</v>
          </cell>
          <cell r="AD597">
            <v>0</v>
          </cell>
          <cell r="BM597">
            <v>0</v>
          </cell>
          <cell r="BN597">
            <v>0</v>
          </cell>
        </row>
        <row r="598">
          <cell r="A598" t="str">
            <v>S166</v>
          </cell>
          <cell r="B598">
            <v>0</v>
          </cell>
          <cell r="C598" t="str">
            <v>Trường TH Bản Khoang - Can Hồ Mông (Nhà ở GV)</v>
          </cell>
          <cell r="D598" t="str">
            <v>xã Lao Chải</v>
          </cell>
          <cell r="F598">
            <v>0</v>
          </cell>
          <cell r="H598">
            <v>0</v>
          </cell>
          <cell r="J598">
            <v>0</v>
          </cell>
          <cell r="Z598">
            <v>0</v>
          </cell>
          <cell r="AC598">
            <v>0</v>
          </cell>
          <cell r="AD598">
            <v>0</v>
          </cell>
          <cell r="BM598">
            <v>0</v>
          </cell>
          <cell r="BN598">
            <v>0</v>
          </cell>
        </row>
        <row r="599">
          <cell r="A599" t="str">
            <v>S177</v>
          </cell>
          <cell r="B599">
            <v>0</v>
          </cell>
          <cell r="C599" t="str">
            <v>Trường TH Bản Phùng - Toòng Dao (Nhà ở GV)</v>
          </cell>
          <cell r="D599" t="str">
            <v>xã Bản Hồ</v>
          </cell>
          <cell r="F599">
            <v>0</v>
          </cell>
          <cell r="H599">
            <v>0</v>
          </cell>
          <cell r="J599">
            <v>0</v>
          </cell>
          <cell r="Z599">
            <v>0</v>
          </cell>
          <cell r="AC599">
            <v>0</v>
          </cell>
          <cell r="AD599">
            <v>0</v>
          </cell>
          <cell r="BM599">
            <v>0</v>
          </cell>
          <cell r="BN599">
            <v>0</v>
          </cell>
        </row>
        <row r="600">
          <cell r="A600" t="str">
            <v>S178</v>
          </cell>
          <cell r="B600">
            <v>0</v>
          </cell>
          <cell r="C600" t="str">
            <v>Trường TH Sa Pả - Trường chính (Nhà ở GV)</v>
          </cell>
          <cell r="D600" t="str">
            <v>xã Bản Khoang</v>
          </cell>
          <cell r="F600">
            <v>0</v>
          </cell>
          <cell r="H600">
            <v>0</v>
          </cell>
          <cell r="J600">
            <v>0</v>
          </cell>
          <cell r="Z600">
            <v>0</v>
          </cell>
          <cell r="AC600">
            <v>0</v>
          </cell>
          <cell r="AD600">
            <v>0</v>
          </cell>
          <cell r="BM600">
            <v>0</v>
          </cell>
          <cell r="BN600">
            <v>0</v>
          </cell>
        </row>
        <row r="601">
          <cell r="A601" t="str">
            <v>S183</v>
          </cell>
          <cell r="B601">
            <v>0</v>
          </cell>
          <cell r="C601" t="str">
            <v>Trường TH Thanh Kim - Lếch Dao (Nhà ở GV)</v>
          </cell>
          <cell r="D601" t="str">
            <v>xã Bản Khoang</v>
          </cell>
          <cell r="F601">
            <v>0</v>
          </cell>
          <cell r="H601">
            <v>0</v>
          </cell>
          <cell r="J601">
            <v>0</v>
          </cell>
          <cell r="Z601">
            <v>0</v>
          </cell>
          <cell r="AC601">
            <v>0</v>
          </cell>
          <cell r="AD601">
            <v>0</v>
          </cell>
          <cell r="BM601">
            <v>0</v>
          </cell>
          <cell r="BN601">
            <v>0</v>
          </cell>
        </row>
        <row r="602">
          <cell r="A602" t="str">
            <v>S185</v>
          </cell>
          <cell r="B602">
            <v>0</v>
          </cell>
          <cell r="C602" t="str">
            <v>Trường TH Thanh Kim - Bản Kim A (Nhà ở GV)</v>
          </cell>
          <cell r="D602" t="str">
            <v>xã Hầu Thào</v>
          </cell>
          <cell r="F602">
            <v>0</v>
          </cell>
          <cell r="H602">
            <v>0</v>
          </cell>
          <cell r="J602">
            <v>0</v>
          </cell>
          <cell r="Z602">
            <v>0</v>
          </cell>
          <cell r="AC602">
            <v>0</v>
          </cell>
          <cell r="AD602">
            <v>0</v>
          </cell>
          <cell r="BM602">
            <v>0</v>
          </cell>
          <cell r="BN602">
            <v>0</v>
          </cell>
        </row>
        <row r="603">
          <cell r="A603" t="str">
            <v>S186</v>
          </cell>
          <cell r="B603">
            <v>0</v>
          </cell>
          <cell r="C603" t="str">
            <v>Trường TH Thanh Kim - Bản Kim C (Nhà ở GV)</v>
          </cell>
          <cell r="D603" t="str">
            <v>xã Suối Thầu</v>
          </cell>
          <cell r="F603">
            <v>0</v>
          </cell>
          <cell r="H603">
            <v>0</v>
          </cell>
          <cell r="J603">
            <v>0</v>
          </cell>
          <cell r="Z603">
            <v>0</v>
          </cell>
          <cell r="AC603">
            <v>0</v>
          </cell>
          <cell r="AD603">
            <v>0</v>
          </cell>
          <cell r="BM603">
            <v>0</v>
          </cell>
          <cell r="BN603">
            <v>0</v>
          </cell>
        </row>
        <row r="604">
          <cell r="A604" t="str">
            <v>S202</v>
          </cell>
          <cell r="B604">
            <v>0</v>
          </cell>
          <cell r="C604" t="str">
            <v>Trường PTDT bán trú Thanh Kim (nhà công vụ GV)</v>
          </cell>
          <cell r="D604" t="str">
            <v>xã Bản Hồ</v>
          </cell>
          <cell r="F604">
            <v>0</v>
          </cell>
          <cell r="H604">
            <v>0</v>
          </cell>
          <cell r="J604">
            <v>0</v>
          </cell>
          <cell r="Z604">
            <v>0</v>
          </cell>
          <cell r="AC604">
            <v>0</v>
          </cell>
          <cell r="AD604">
            <v>0</v>
          </cell>
          <cell r="BM604">
            <v>0</v>
          </cell>
          <cell r="BN604">
            <v>0</v>
          </cell>
        </row>
        <row r="605">
          <cell r="A605" t="str">
            <v>S205</v>
          </cell>
          <cell r="B605">
            <v>0</v>
          </cell>
          <cell r="C605" t="str">
            <v>Trường PTDT bán trú Trung Chải (nhà công vụ GV)</v>
          </cell>
          <cell r="D605" t="str">
            <v>xã Trung Chải</v>
          </cell>
          <cell r="F605">
            <v>3863.6970000000001</v>
          </cell>
          <cell r="H605">
            <v>0</v>
          </cell>
          <cell r="J605">
            <v>0</v>
          </cell>
          <cell r="Z605">
            <v>0</v>
          </cell>
          <cell r="AC605">
            <v>0</v>
          </cell>
          <cell r="AD605">
            <v>0</v>
          </cell>
          <cell r="BM605">
            <v>0</v>
          </cell>
          <cell r="BN605">
            <v>0</v>
          </cell>
        </row>
        <row r="606">
          <cell r="A606" t="str">
            <v>S209</v>
          </cell>
          <cell r="B606">
            <v>0</v>
          </cell>
          <cell r="C606" t="str">
            <v>Trường THCS Sa Pả xã Sa Pả, huyện Sa Pa</v>
          </cell>
          <cell r="D606" t="str">
            <v>xã Thanh Kim</v>
          </cell>
          <cell r="F606">
            <v>3437.3453949999998</v>
          </cell>
          <cell r="H606">
            <v>0</v>
          </cell>
          <cell r="J606">
            <v>0</v>
          </cell>
          <cell r="Z606">
            <v>0</v>
          </cell>
          <cell r="AC606">
            <v>0</v>
          </cell>
          <cell r="AD606">
            <v>0</v>
          </cell>
          <cell r="BM606" t="str">
            <v>Số 161 ngày 15/3/2016</v>
          </cell>
          <cell r="BN606">
            <v>0</v>
          </cell>
        </row>
        <row r="607">
          <cell r="A607" t="str">
            <v>S225</v>
          </cell>
          <cell r="B607">
            <v>0</v>
          </cell>
          <cell r="C607" t="str">
            <v>Nhà hiệu bộ + Ngoại thất trường MN Sa Pả - Má Tra xã Sa Pả</v>
          </cell>
          <cell r="D607" t="str">
            <v>TT Sa Pa</v>
          </cell>
          <cell r="F607">
            <v>234.747255</v>
          </cell>
          <cell r="H607">
            <v>0</v>
          </cell>
          <cell r="J607">
            <v>0</v>
          </cell>
          <cell r="Z607">
            <v>0</v>
          </cell>
          <cell r="AC607">
            <v>0</v>
          </cell>
          <cell r="AD607">
            <v>0</v>
          </cell>
          <cell r="BM607">
            <v>0</v>
          </cell>
          <cell r="BN607">
            <v>0</v>
          </cell>
        </row>
        <row r="608">
          <cell r="A608" t="str">
            <v>S233</v>
          </cell>
          <cell r="B608">
            <v>0</v>
          </cell>
          <cell r="C608" t="str">
            <v>Thủy lợi Nậm Si 2 xã Bản Phùng</v>
          </cell>
          <cell r="D608" t="str">
            <v>xã Sa Pả</v>
          </cell>
          <cell r="F608">
            <v>0</v>
          </cell>
          <cell r="H608">
            <v>0</v>
          </cell>
          <cell r="J608">
            <v>0</v>
          </cell>
          <cell r="Z608">
            <v>0</v>
          </cell>
          <cell r="AC608">
            <v>0</v>
          </cell>
          <cell r="AD608">
            <v>0</v>
          </cell>
          <cell r="BM608">
            <v>0</v>
          </cell>
          <cell r="BN608">
            <v>0</v>
          </cell>
        </row>
        <row r="609">
          <cell r="A609" t="str">
            <v>S242</v>
          </cell>
          <cell r="B609">
            <v>0</v>
          </cell>
          <cell r="C609" t="str">
            <v>Thủy lợi Giàng Tả Chải Mông xã Tả Van</v>
          </cell>
          <cell r="D609" t="str">
            <v>TT Sa Pa</v>
          </cell>
          <cell r="F609">
            <v>0</v>
          </cell>
          <cell r="H609">
            <v>0</v>
          </cell>
          <cell r="J609">
            <v>0</v>
          </cell>
          <cell r="Z609">
            <v>0</v>
          </cell>
          <cell r="AC609">
            <v>0</v>
          </cell>
          <cell r="AD609">
            <v>0</v>
          </cell>
          <cell r="BM609">
            <v>0</v>
          </cell>
          <cell r="BN609">
            <v>0</v>
          </cell>
        </row>
        <row r="610">
          <cell r="A610" t="str">
            <v>S245</v>
          </cell>
          <cell r="B610">
            <v>0</v>
          </cell>
          <cell r="C610" t="str">
            <v>Thủy lợi thôn Hàng Lao Chải khu Suối Mường Hoa xã Lao Chải</v>
          </cell>
          <cell r="D610" t="str">
            <v>TT Sa Pa</v>
          </cell>
          <cell r="F610">
            <v>241.590676</v>
          </cell>
          <cell r="H610">
            <v>0</v>
          </cell>
          <cell r="J610">
            <v>0</v>
          </cell>
          <cell r="Z610">
            <v>0</v>
          </cell>
          <cell r="AC610">
            <v>0</v>
          </cell>
          <cell r="AD610">
            <v>0</v>
          </cell>
          <cell r="BM610">
            <v>0</v>
          </cell>
          <cell r="BN610">
            <v>0</v>
          </cell>
        </row>
        <row r="611">
          <cell r="A611" t="str">
            <v>S246</v>
          </cell>
          <cell r="B611">
            <v>0</v>
          </cell>
          <cell r="C611" t="str">
            <v>Thủy lợi Séo Trung Hồ Mông xã Bản Hồ</v>
          </cell>
          <cell r="D611" t="str">
            <v>TT Sa Pa</v>
          </cell>
          <cell r="F611">
            <v>907.00655600000005</v>
          </cell>
          <cell r="H611">
            <v>0</v>
          </cell>
          <cell r="J611">
            <v>0</v>
          </cell>
          <cell r="Z611">
            <v>0</v>
          </cell>
          <cell r="AC611">
            <v>0</v>
          </cell>
          <cell r="AD611">
            <v>0</v>
          </cell>
          <cell r="BM611" t="str">
            <v>Số 161 ngày 15/3/2016</v>
          </cell>
          <cell r="BN611">
            <v>0</v>
          </cell>
        </row>
        <row r="612">
          <cell r="A612" t="str">
            <v>S252</v>
          </cell>
          <cell r="B612">
            <v>0</v>
          </cell>
          <cell r="C612" t="str">
            <v>Thủy lợi Lý Quẩy Pú thôn Phìn Hồ xã Bản Khoang</v>
          </cell>
          <cell r="D612" t="str">
            <v>Phường Sa Pa</v>
          </cell>
          <cell r="F612">
            <v>700.08606799999995</v>
          </cell>
          <cell r="H612">
            <v>0</v>
          </cell>
          <cell r="J612">
            <v>0</v>
          </cell>
          <cell r="Z612">
            <v>0</v>
          </cell>
          <cell r="AC612">
            <v>0</v>
          </cell>
          <cell r="AD612">
            <v>0</v>
          </cell>
          <cell r="BM612">
            <v>0</v>
          </cell>
          <cell r="BN612">
            <v>0</v>
          </cell>
        </row>
        <row r="613">
          <cell r="A613" t="str">
            <v>S255</v>
          </cell>
          <cell r="B613">
            <v>0</v>
          </cell>
          <cell r="C613" t="str">
            <v>Thủy lợi Kim Ngan - Gia Khấu xã Bản Khoang</v>
          </cell>
          <cell r="D613" t="str">
            <v>xã Sa Pả</v>
          </cell>
          <cell r="F613">
            <v>1462.3673819999999</v>
          </cell>
          <cell r="H613">
            <v>0</v>
          </cell>
          <cell r="J613">
            <v>0</v>
          </cell>
          <cell r="Z613">
            <v>0</v>
          </cell>
          <cell r="AC613">
            <v>0</v>
          </cell>
          <cell r="AD613">
            <v>0</v>
          </cell>
          <cell r="BM613">
            <v>0</v>
          </cell>
          <cell r="BN613">
            <v>0</v>
          </cell>
        </row>
        <row r="614">
          <cell r="A614" t="str">
            <v>S264</v>
          </cell>
          <cell r="B614">
            <v>0</v>
          </cell>
          <cell r="C614" t="str">
            <v>Các hạng mục phụ trợ UBND xã Hầu Thào</v>
          </cell>
          <cell r="D614" t="str">
            <v>xã Sa Pả</v>
          </cell>
          <cell r="F614">
            <v>0</v>
          </cell>
          <cell r="H614">
            <v>0</v>
          </cell>
          <cell r="J614">
            <v>0</v>
          </cell>
          <cell r="Z614">
            <v>0</v>
          </cell>
          <cell r="AC614">
            <v>0</v>
          </cell>
          <cell r="AD614">
            <v>0</v>
          </cell>
          <cell r="BM614">
            <v>0</v>
          </cell>
          <cell r="BN614">
            <v>0</v>
          </cell>
        </row>
        <row r="615">
          <cell r="A615" t="str">
            <v>S265</v>
          </cell>
          <cell r="B615">
            <v>0</v>
          </cell>
          <cell r="C615" t="str">
            <v>Các hạng mục phụ trợ UBND xã Suối Thầu</v>
          </cell>
          <cell r="D615" t="str">
            <v>xã Bản Phùng</v>
          </cell>
          <cell r="F615">
            <v>0</v>
          </cell>
          <cell r="H615">
            <v>0</v>
          </cell>
          <cell r="J615">
            <v>0</v>
          </cell>
          <cell r="Z615">
            <v>0</v>
          </cell>
          <cell r="AC615">
            <v>0</v>
          </cell>
          <cell r="AD615">
            <v>0</v>
          </cell>
          <cell r="BM615">
            <v>0</v>
          </cell>
          <cell r="BN615">
            <v>0</v>
          </cell>
        </row>
        <row r="616">
          <cell r="A616" t="str">
            <v>S266</v>
          </cell>
          <cell r="B616">
            <v>0</v>
          </cell>
          <cell r="C616" t="str">
            <v>Các hạng mục phụ trợ UBND xã Bản Hồ</v>
          </cell>
          <cell r="D616" t="str">
            <v>xã Tả Van</v>
          </cell>
          <cell r="F616">
            <v>0</v>
          </cell>
          <cell r="H616">
            <v>0</v>
          </cell>
          <cell r="J616">
            <v>0</v>
          </cell>
          <cell r="Z616">
            <v>0</v>
          </cell>
          <cell r="AC616">
            <v>0</v>
          </cell>
          <cell r="AD616">
            <v>0</v>
          </cell>
          <cell r="BM616">
            <v>0</v>
          </cell>
          <cell r="BN616">
            <v>0</v>
          </cell>
        </row>
        <row r="617">
          <cell r="A617" t="str">
            <v>S268</v>
          </cell>
          <cell r="B617">
            <v>0</v>
          </cell>
          <cell r="C617" t="str">
            <v>Thủy lợi Vù Lùng Sung xã Trung Chải, huyện Sa Pa</v>
          </cell>
          <cell r="D617" t="str">
            <v>xã Lao Chải</v>
          </cell>
          <cell r="F617">
            <v>0</v>
          </cell>
          <cell r="H617">
            <v>0</v>
          </cell>
          <cell r="J617">
            <v>0</v>
          </cell>
          <cell r="Z617">
            <v>0</v>
          </cell>
          <cell r="AC617">
            <v>0</v>
          </cell>
          <cell r="AD617">
            <v>0</v>
          </cell>
          <cell r="BM617">
            <v>0</v>
          </cell>
          <cell r="BN617">
            <v>0</v>
          </cell>
        </row>
        <row r="618">
          <cell r="A618">
            <v>0</v>
          </cell>
          <cell r="B618">
            <v>0</v>
          </cell>
          <cell r="C618" t="str">
            <v>Hội trường UBND xã Thanh Kim, huyện Sa Pa</v>
          </cell>
          <cell r="D618" t="str">
            <v>xã Bản Hồ</v>
          </cell>
          <cell r="F618">
            <v>0</v>
          </cell>
          <cell r="H618">
            <v>0</v>
          </cell>
          <cell r="J618">
            <v>0</v>
          </cell>
          <cell r="Z618">
            <v>0</v>
          </cell>
          <cell r="AC618">
            <v>0</v>
          </cell>
          <cell r="AD618">
            <v>0</v>
          </cell>
          <cell r="BM618">
            <v>0</v>
          </cell>
          <cell r="BN618">
            <v>0</v>
          </cell>
        </row>
        <row r="619">
          <cell r="A619" t="str">
            <v>S271</v>
          </cell>
          <cell r="B619">
            <v>0</v>
          </cell>
          <cell r="C619" t="str">
            <v>Đường chân núi Hàm Rồng</v>
          </cell>
          <cell r="D619" t="str">
            <v>xã Bản Khoang</v>
          </cell>
          <cell r="F619">
            <v>0</v>
          </cell>
          <cell r="H619">
            <v>0</v>
          </cell>
          <cell r="J619">
            <v>0</v>
          </cell>
          <cell r="Z619">
            <v>0</v>
          </cell>
          <cell r="AC619">
            <v>0</v>
          </cell>
          <cell r="AD619">
            <v>0</v>
          </cell>
          <cell r="BM619">
            <v>0</v>
          </cell>
          <cell r="BN619">
            <v>0</v>
          </cell>
        </row>
        <row r="620">
          <cell r="A620" t="str">
            <v>S275</v>
          </cell>
          <cell r="B620">
            <v>0</v>
          </cell>
          <cell r="C620" t="str">
            <v>Khu TĐC đường tránh QL4D đoạn qua thị trấn huyện Sa Pa (Km100-Km111) và dự án đường nối đường cao tốc Nội Bài - Lào Cai đến Sa Pa</v>
          </cell>
          <cell r="D620" t="str">
            <v>TT Sa Pa</v>
          </cell>
          <cell r="F620">
            <v>0</v>
          </cell>
          <cell r="H620">
            <v>0</v>
          </cell>
          <cell r="J620">
            <v>0</v>
          </cell>
          <cell r="Z620">
            <v>0</v>
          </cell>
          <cell r="AC620">
            <v>0</v>
          </cell>
          <cell r="AD620">
            <v>0</v>
          </cell>
          <cell r="BM620">
            <v>0</v>
          </cell>
          <cell r="BN620">
            <v>0</v>
          </cell>
        </row>
        <row r="621">
          <cell r="A621" t="str">
            <v>S277</v>
          </cell>
          <cell r="B621">
            <v>7889945</v>
          </cell>
          <cell r="C621" t="str">
            <v>Đường Nguyễn Chí Thanh nối T1</v>
          </cell>
          <cell r="D621" t="str">
            <v>xã Tả Van</v>
          </cell>
          <cell r="F621">
            <v>4786.9580000000005</v>
          </cell>
          <cell r="H621">
            <v>0</v>
          </cell>
          <cell r="J621">
            <v>0</v>
          </cell>
          <cell r="Z621">
            <v>0</v>
          </cell>
          <cell r="AC621">
            <v>0</v>
          </cell>
          <cell r="AD621">
            <v>0</v>
          </cell>
          <cell r="BM621" t="str">
            <v>Số 74 ngày 24/2/2021</v>
          </cell>
          <cell r="BN621">
            <v>0</v>
          </cell>
        </row>
        <row r="622">
          <cell r="A622" t="str">
            <v>S278</v>
          </cell>
          <cell r="B622">
            <v>7889942</v>
          </cell>
          <cell r="C622" t="str">
            <v>Đài truyền thanh truyền hình</v>
          </cell>
          <cell r="D622" t="str">
            <v>xã Tả Van</v>
          </cell>
          <cell r="F622">
            <v>2300</v>
          </cell>
          <cell r="H622">
            <v>0</v>
          </cell>
          <cell r="J622">
            <v>0</v>
          </cell>
          <cell r="Z622">
            <v>0</v>
          </cell>
          <cell r="AC622">
            <v>1200</v>
          </cell>
          <cell r="AD622">
            <v>0</v>
          </cell>
          <cell r="BM622" t="str">
            <v>Số 76 ngày 24/2/2021
Số 2048 ngày 11/7/2022</v>
          </cell>
          <cell r="BN622">
            <v>0</v>
          </cell>
        </row>
        <row r="623">
          <cell r="A623" t="str">
            <v>S279</v>
          </cell>
          <cell r="B623">
            <v>7889943</v>
          </cell>
          <cell r="C623" t="str">
            <v>Bãi đỗ xe Sườn đồi Con Gái</v>
          </cell>
          <cell r="D623" t="str">
            <v>xã Tả Van</v>
          </cell>
          <cell r="F623">
            <v>2500</v>
          </cell>
          <cell r="H623">
            <v>0</v>
          </cell>
          <cell r="J623">
            <v>0</v>
          </cell>
          <cell r="Z623">
            <v>0</v>
          </cell>
          <cell r="AC623">
            <v>1700</v>
          </cell>
          <cell r="AD623">
            <v>0</v>
          </cell>
          <cell r="BM623" t="str">
            <v>Số 75 ngày 24/2/2021</v>
          </cell>
          <cell r="BN623">
            <v>0</v>
          </cell>
        </row>
        <row r="624">
          <cell r="A624" t="str">
            <v>S280</v>
          </cell>
          <cell r="B624">
            <v>7889946</v>
          </cell>
          <cell r="C624" t="str">
            <v>Khu du lịch sinh thái núi Hàm Rồng, thị xã Sa Pa</v>
          </cell>
          <cell r="D624" t="str">
            <v>xã Trung Chải</v>
          </cell>
          <cell r="F624">
            <v>4500</v>
          </cell>
          <cell r="H624">
            <v>0</v>
          </cell>
          <cell r="J624">
            <v>0</v>
          </cell>
          <cell r="Z624">
            <v>0</v>
          </cell>
          <cell r="AC624">
            <v>3100</v>
          </cell>
          <cell r="AD624">
            <v>0</v>
          </cell>
          <cell r="BM624" t="str">
            <v>Số 72 ngày 24/2/2021</v>
          </cell>
          <cell r="BN624">
            <v>0</v>
          </cell>
        </row>
        <row r="625">
          <cell r="A625">
            <v>0</v>
          </cell>
          <cell r="B625">
            <v>7889944</v>
          </cell>
          <cell r="C625">
            <v>0</v>
          </cell>
          <cell r="D625" t="str">
            <v>Xã Ngũ Chỉ Sơn</v>
          </cell>
          <cell r="F625">
            <v>4800.0000000000009</v>
          </cell>
          <cell r="H625">
            <v>0</v>
          </cell>
          <cell r="J625">
            <v>0</v>
          </cell>
          <cell r="Z625">
            <v>0</v>
          </cell>
          <cell r="AC625">
            <v>3300</v>
          </cell>
          <cell r="AD625">
            <v>0</v>
          </cell>
          <cell r="BM625" t="str">
            <v>Số 73 ngày 24/2/2021</v>
          </cell>
          <cell r="BN625">
            <v>0</v>
          </cell>
        </row>
        <row r="626">
          <cell r="A626" t="str">
            <v>H000</v>
          </cell>
          <cell r="B626">
            <v>7954569</v>
          </cell>
          <cell r="C626" t="str">
            <v>Nguồn thu tiền sử dụng đất, tăng thu thuế, phí thu khác ngân sách tỉnh</v>
          </cell>
          <cell r="D626" t="str">
            <v>xã Tả Van</v>
          </cell>
          <cell r="F626">
            <v>2800</v>
          </cell>
          <cell r="H626">
            <v>0</v>
          </cell>
          <cell r="J626">
            <v>0</v>
          </cell>
          <cell r="Z626">
            <v>0</v>
          </cell>
          <cell r="AC626">
            <v>1000</v>
          </cell>
          <cell r="AD626">
            <v>0</v>
          </cell>
          <cell r="BM626" t="str">
            <v>Số 201 ngày 18/5/2022</v>
          </cell>
          <cell r="BN626">
            <v>0</v>
          </cell>
        </row>
        <row r="627">
          <cell r="A627" t="str">
            <v>HDQT</v>
          </cell>
          <cell r="B627">
            <v>7921482</v>
          </cell>
          <cell r="C627" t="str">
            <v>Công trình HT đã QT</v>
          </cell>
          <cell r="D627" t="str">
            <v>xã Mường Hoa</v>
          </cell>
          <cell r="F627">
            <v>9200</v>
          </cell>
          <cell r="H627">
            <v>0</v>
          </cell>
          <cell r="J627">
            <v>0</v>
          </cell>
          <cell r="Z627">
            <v>0</v>
          </cell>
          <cell r="AC627">
            <v>2000</v>
          </cell>
          <cell r="AD627">
            <v>0</v>
          </cell>
          <cell r="BM627" t="str">
            <v>Số 652 ngày 21/9/2021</v>
          </cell>
          <cell r="BN627" t="str">
            <v xml:space="preserve"> </v>
          </cell>
        </row>
        <row r="628">
          <cell r="A628">
            <v>0</v>
          </cell>
          <cell r="B628">
            <v>7695472</v>
          </cell>
          <cell r="C628">
            <v>0</v>
          </cell>
          <cell r="D628" t="str">
            <v>xã Hoàng Liên</v>
          </cell>
          <cell r="F628">
            <v>7212.6530000000002</v>
          </cell>
          <cell r="H628">
            <v>0</v>
          </cell>
          <cell r="J628">
            <v>0</v>
          </cell>
          <cell r="Z628">
            <v>0</v>
          </cell>
          <cell r="AC628">
            <v>1990</v>
          </cell>
          <cell r="AD628">
            <v>0</v>
          </cell>
          <cell r="BM628" t="str">
            <v>Số 1699/QĐ-UBND ngày 07/6/2018</v>
          </cell>
          <cell r="BN628">
            <v>0</v>
          </cell>
        </row>
        <row r="629">
          <cell r="A629" t="str">
            <v>HCQT</v>
          </cell>
          <cell r="B629">
            <v>7863935</v>
          </cell>
          <cell r="C629" t="str">
            <v>Công trình HT chưa QT</v>
          </cell>
          <cell r="D629" t="str">
            <v>xã Hoàng Liên</v>
          </cell>
          <cell r="F629">
            <v>5400</v>
          </cell>
          <cell r="H629">
            <v>0</v>
          </cell>
          <cell r="J629">
            <v>0</v>
          </cell>
          <cell r="Z629">
            <v>0</v>
          </cell>
          <cell r="AC629">
            <v>1600</v>
          </cell>
          <cell r="AD629">
            <v>0</v>
          </cell>
          <cell r="BM629" t="str">
            <v>Số 3609 ngày 26/10/2020</v>
          </cell>
          <cell r="BN629" t="str">
            <v xml:space="preserve"> </v>
          </cell>
        </row>
        <row r="630">
          <cell r="A630">
            <v>0</v>
          </cell>
          <cell r="B630">
            <v>7779304</v>
          </cell>
          <cell r="C630">
            <v>0</v>
          </cell>
          <cell r="D630" t="str">
            <v>xã Thanh Bình</v>
          </cell>
          <cell r="F630">
            <v>4920.4175370000003</v>
          </cell>
          <cell r="H630">
            <v>0</v>
          </cell>
          <cell r="J630">
            <v>0</v>
          </cell>
          <cell r="Z630">
            <v>0</v>
          </cell>
          <cell r="AC630">
            <v>1200</v>
          </cell>
          <cell r="AD630">
            <v>0</v>
          </cell>
          <cell r="BM630" t="str">
            <v>Số 949 ngày 6/9/2019
332, 14/6/2021</v>
          </cell>
          <cell r="BN630">
            <v>0</v>
          </cell>
        </row>
        <row r="631">
          <cell r="A631" t="str">
            <v>HCKC</v>
          </cell>
          <cell r="B631">
            <v>7789506</v>
          </cell>
          <cell r="C631" t="str">
            <v>Chưa khởi công</v>
          </cell>
          <cell r="D631" t="str">
            <v>xã Liên Minh</v>
          </cell>
          <cell r="F631">
            <v>7200</v>
          </cell>
          <cell r="H631">
            <v>0</v>
          </cell>
          <cell r="J631">
            <v>0</v>
          </cell>
          <cell r="Z631">
            <v>0</v>
          </cell>
          <cell r="AC631">
            <v>2000</v>
          </cell>
          <cell r="AD631">
            <v>0</v>
          </cell>
          <cell r="BM631" t="str">
            <v>Số 3617 ngày 31/10/2019
Số 3356 ngày 16/09/2021</v>
          </cell>
          <cell r="BN631" t="str">
            <v xml:space="preserve"> </v>
          </cell>
        </row>
        <row r="632">
          <cell r="A632" t="str">
            <v>H010</v>
          </cell>
          <cell r="B632">
            <v>7779303</v>
          </cell>
          <cell r="C632" t="str">
            <v>Đầu tư xây dựng 3 ga chung chuyển rác thải thị trấn Sa Pa, huyện Sa Pa</v>
          </cell>
          <cell r="D632" t="str">
            <v>xã Bản Hồ</v>
          </cell>
          <cell r="F632">
            <v>4206.1187179999997</v>
          </cell>
          <cell r="H632">
            <v>0</v>
          </cell>
          <cell r="J632">
            <v>0</v>
          </cell>
          <cell r="Z632">
            <v>0</v>
          </cell>
          <cell r="AC632">
            <v>1780</v>
          </cell>
          <cell r="AD632">
            <v>0</v>
          </cell>
          <cell r="BM632" t="str">
            <v>Số 956 ngày 6/9/2019
Số 476 ngày 14/10/2021</v>
          </cell>
          <cell r="BN632">
            <v>0</v>
          </cell>
        </row>
        <row r="633">
          <cell r="A633" t="str">
            <v>H011</v>
          </cell>
          <cell r="B633">
            <v>7779309</v>
          </cell>
          <cell r="C633" t="str">
            <v>Ngầm tràn liên hợp thôn Dền Thàng xã Tả Van</v>
          </cell>
          <cell r="D633" t="str">
            <v>xã Ngũ Chỉ Sơn</v>
          </cell>
          <cell r="F633">
            <v>4817.3999999999996</v>
          </cell>
          <cell r="H633">
            <v>0</v>
          </cell>
          <cell r="J633">
            <v>0</v>
          </cell>
          <cell r="Z633">
            <v>0</v>
          </cell>
          <cell r="AC633">
            <v>2190</v>
          </cell>
          <cell r="AD633">
            <v>0</v>
          </cell>
          <cell r="BM633" t="str">
            <v>Số 961 ngày 10/9/2019</v>
          </cell>
          <cell r="BN633">
            <v>0</v>
          </cell>
        </row>
        <row r="634">
          <cell r="A634" t="str">
            <v>H012</v>
          </cell>
          <cell r="B634">
            <v>7648133</v>
          </cell>
          <cell r="C634" t="str">
            <v>Cầu treo dân sinh thôn Dền Thàng xã Tả Van</v>
          </cell>
          <cell r="D634" t="str">
            <v>Phường Phan Si Păng</v>
          </cell>
          <cell r="F634">
            <v>3303.1689999999999</v>
          </cell>
          <cell r="H634">
            <v>0</v>
          </cell>
          <cell r="J634">
            <v>0</v>
          </cell>
          <cell r="Z634">
            <v>0</v>
          </cell>
          <cell r="AC634">
            <v>168</v>
          </cell>
          <cell r="AD634">
            <v>1200</v>
          </cell>
          <cell r="BM634" t="str">
            <v>Số 3829 ngày 31/10/2016 (tỉnh)
Điều chỉnh 317 ngày 29/1/2018 (tỉnh)</v>
          </cell>
          <cell r="BN634">
            <v>1200</v>
          </cell>
        </row>
        <row r="635">
          <cell r="A635" t="str">
            <v>H013</v>
          </cell>
          <cell r="B635">
            <v>7542709</v>
          </cell>
          <cell r="C635" t="str">
            <v>Cầu treo Suối Đá thôn Dền Thàng xã Tả Van</v>
          </cell>
          <cell r="D635" t="str">
            <v>xã Sa Pả</v>
          </cell>
          <cell r="F635">
            <v>5345.6530000000002</v>
          </cell>
          <cell r="H635">
            <v>1200</v>
          </cell>
          <cell r="J635">
            <v>1200</v>
          </cell>
          <cell r="Z635">
            <v>0</v>
          </cell>
          <cell r="AC635">
            <v>415</v>
          </cell>
          <cell r="AD635">
            <v>1700</v>
          </cell>
          <cell r="BM635" t="str">
            <v>3627 ngày 22/10/2015</v>
          </cell>
          <cell r="BN635">
            <v>1700</v>
          </cell>
        </row>
        <row r="636">
          <cell r="A636" t="str">
            <v>H014</v>
          </cell>
          <cell r="B636">
            <v>7552008</v>
          </cell>
          <cell r="C636" t="str">
            <v>Công trình Ngầm tràn liên hợp thôn Móng Sến 1 (đường vào thôn họ Giàng) xã Trung Chải</v>
          </cell>
          <cell r="D636" t="str">
            <v>xã Ngũ Chỉ Sơn</v>
          </cell>
          <cell r="F636">
            <v>79886.8</v>
          </cell>
          <cell r="H636">
            <v>1700</v>
          </cell>
          <cell r="J636">
            <v>1700</v>
          </cell>
          <cell r="Z636">
            <v>0</v>
          </cell>
          <cell r="AC636">
            <v>9800</v>
          </cell>
          <cell r="AD636">
            <v>3100</v>
          </cell>
          <cell r="BM636" t="str">
            <v>Số 4396 ngày 04/12/2015 của UBND tỉnh
Số 1812,  21/06/2019</v>
          </cell>
          <cell r="BN636">
            <v>3100</v>
          </cell>
        </row>
        <row r="637">
          <cell r="A637" t="str">
            <v>H015</v>
          </cell>
          <cell r="B637">
            <v>7619835</v>
          </cell>
          <cell r="C637" t="str">
            <v>Công trình Cầu vào thôn Sín Chải xã Ngũ Chỉ Sơn</v>
          </cell>
          <cell r="D637" t="str">
            <v>Phường Sa Pa</v>
          </cell>
          <cell r="F637">
            <v>5084.6549999999997</v>
          </cell>
          <cell r="H637">
            <v>3100</v>
          </cell>
          <cell r="J637">
            <v>3100</v>
          </cell>
          <cell r="Z637">
            <v>0</v>
          </cell>
          <cell r="AC637">
            <v>534</v>
          </cell>
          <cell r="AD637">
            <v>3300</v>
          </cell>
          <cell r="BM637" t="str">
            <v>Số 4833 ngày 30/12/ của UBND tỉnh</v>
          </cell>
          <cell r="BN637">
            <v>3300</v>
          </cell>
        </row>
        <row r="638">
          <cell r="A638" t="str">
            <v>H016</v>
          </cell>
          <cell r="B638">
            <v>7779310</v>
          </cell>
          <cell r="C638" t="str">
            <v>Kè sạt lở đất Trường tiểu học Séo Mý Tỷ 1 xã Tả Van</v>
          </cell>
          <cell r="D638" t="str">
            <v>Phường Sa Pả</v>
          </cell>
          <cell r="F638">
            <v>3599.3298270000005</v>
          </cell>
          <cell r="H638">
            <v>3300</v>
          </cell>
          <cell r="J638">
            <v>3300</v>
          </cell>
          <cell r="Z638">
            <v>0</v>
          </cell>
          <cell r="AC638">
            <v>583</v>
          </cell>
          <cell r="AD638">
            <v>0</v>
          </cell>
          <cell r="BM638" t="str">
            <v>Số 965 ngày 10/9/2019</v>
          </cell>
          <cell r="BN638">
            <v>0</v>
          </cell>
        </row>
        <row r="639">
          <cell r="A639" t="str">
            <v>H017</v>
          </cell>
          <cell r="B639">
            <v>7779301</v>
          </cell>
          <cell r="C639" t="str">
            <v>Trường MN Sử Pán xã Mường Hoa</v>
          </cell>
          <cell r="D639" t="str">
            <v>xã Thanh Bình</v>
          </cell>
          <cell r="F639">
            <v>4287.3336410000002</v>
          </cell>
          <cell r="H639">
            <v>0</v>
          </cell>
          <cell r="J639">
            <v>0</v>
          </cell>
          <cell r="Z639">
            <v>0</v>
          </cell>
          <cell r="AC639">
            <v>720</v>
          </cell>
          <cell r="AD639">
            <v>0</v>
          </cell>
          <cell r="BM639" t="str">
            <v>Số 958 ngày 6/9/2019</v>
          </cell>
          <cell r="BN639">
            <v>0</v>
          </cell>
        </row>
        <row r="640">
          <cell r="A640" t="str">
            <v>H018</v>
          </cell>
          <cell r="B640">
            <v>7779471</v>
          </cell>
          <cell r="C640" t="str">
            <v>Ngầm tràn liên hợp thôn Ý lình hồ xã San Sả Hồ</v>
          </cell>
          <cell r="D640" t="str">
            <v>xã Thanh Bình</v>
          </cell>
          <cell r="F640">
            <v>4823.2891190000009</v>
          </cell>
          <cell r="H640">
            <v>0</v>
          </cell>
          <cell r="J640">
            <v>0</v>
          </cell>
          <cell r="Z640">
            <v>0</v>
          </cell>
          <cell r="AC640">
            <v>640</v>
          </cell>
          <cell r="AD640">
            <v>1990</v>
          </cell>
          <cell r="BM640" t="str">
            <v>Số 950 ngày 6/9/2019; số 270 ngày 22/5/2020</v>
          </cell>
          <cell r="BN640">
            <v>0</v>
          </cell>
        </row>
        <row r="641">
          <cell r="A641" t="str">
            <v>H019</v>
          </cell>
          <cell r="B641">
            <v>7779306</v>
          </cell>
          <cell r="C641" t="str">
            <v>Xóa phòng học tạm tại MN San Sả Hồ xã Hoàng Liên thị xã Sa Pa</v>
          </cell>
          <cell r="D641" t="str">
            <v>xã Ngũ Chỉ Sơn</v>
          </cell>
          <cell r="F641">
            <v>4232.2181170000003</v>
          </cell>
          <cell r="H641">
            <v>0</v>
          </cell>
          <cell r="J641">
            <v>0</v>
          </cell>
          <cell r="Z641">
            <v>0</v>
          </cell>
          <cell r="AC641">
            <v>862</v>
          </cell>
          <cell r="AD641">
            <v>1600</v>
          </cell>
          <cell r="BM641" t="str">
            <v>Số 947 ngày 6/9/2019</v>
          </cell>
          <cell r="BN641">
            <v>0</v>
          </cell>
        </row>
        <row r="642">
          <cell r="A642" t="str">
            <v>H020</v>
          </cell>
          <cell r="B642">
            <v>7779308</v>
          </cell>
          <cell r="C642" t="str">
            <v xml:space="preserve"> Xóa phòng học tạm tại MN Thanh Kim xã Thanh Kim huyện Sa Pa</v>
          </cell>
          <cell r="D642" t="str">
            <v>xã Trung Chải</v>
          </cell>
          <cell r="F642">
            <v>3271.9762209999999</v>
          </cell>
          <cell r="H642">
            <v>0</v>
          </cell>
          <cell r="J642">
            <v>0</v>
          </cell>
          <cell r="Z642">
            <v>0</v>
          </cell>
          <cell r="AC642">
            <v>240</v>
          </cell>
          <cell r="AD642">
            <v>1200</v>
          </cell>
          <cell r="BM642" t="str">
            <v>Số 962 ngày 10/9/2019</v>
          </cell>
          <cell r="BN642" t="str">
            <v>Số 137 ngày 24/3/3022</v>
          </cell>
        </row>
        <row r="643">
          <cell r="A643" t="str">
            <v>H021</v>
          </cell>
          <cell r="B643">
            <v>7779311</v>
          </cell>
          <cell r="C643" t="str">
            <v>Xóa phòng học tạm tại PTDT bán trú THCS Nậm Sài xã Nậm Sài ( xã Liên Minh)</v>
          </cell>
          <cell r="D643" t="str">
            <v>xã Ngũ Chỉ Sơn</v>
          </cell>
          <cell r="F643">
            <v>4538.8487850000001</v>
          </cell>
          <cell r="H643">
            <v>1200</v>
          </cell>
          <cell r="J643">
            <v>1200</v>
          </cell>
          <cell r="Z643">
            <v>1200</v>
          </cell>
          <cell r="AC643">
            <v>720</v>
          </cell>
          <cell r="AD643">
            <v>2000</v>
          </cell>
          <cell r="BM643" t="str">
            <v>Số 959 ngày 6/9/2019</v>
          </cell>
          <cell r="BN643">
            <v>0</v>
          </cell>
        </row>
        <row r="644">
          <cell r="A644" t="str">
            <v>H022</v>
          </cell>
          <cell r="B644">
            <v>7863937</v>
          </cell>
          <cell r="C644" t="str">
            <v>Xóa phòng học tạm tại TH Hoàng Liên xã Bản Hồ</v>
          </cell>
          <cell r="D644" t="str">
            <v>xã Ngũ Chỉ Sơn</v>
          </cell>
          <cell r="F644">
            <v>7200</v>
          </cell>
          <cell r="H644">
            <v>0</v>
          </cell>
          <cell r="J644">
            <v>0</v>
          </cell>
          <cell r="Z644">
            <v>0</v>
          </cell>
          <cell r="AC644">
            <v>4200</v>
          </cell>
          <cell r="AD644">
            <v>1780</v>
          </cell>
          <cell r="BM644" t="str">
            <v>Số 3611 ngày 26/10/2020</v>
          </cell>
          <cell r="BN644">
            <v>0</v>
          </cell>
        </row>
        <row r="645">
          <cell r="A645" t="str">
            <v>H023</v>
          </cell>
          <cell r="B645">
            <v>7779868</v>
          </cell>
          <cell r="C645" t="str">
            <v>Xóa phòng học tạm tại TH Tả Giàng Phìn xã Ngũ Chỉ Sơn</v>
          </cell>
          <cell r="D645" t="str">
            <v>xã Tả Phìn</v>
          </cell>
          <cell r="F645">
            <v>4989.427205</v>
          </cell>
          <cell r="H645">
            <v>0</v>
          </cell>
          <cell r="J645">
            <v>0</v>
          </cell>
          <cell r="Z645">
            <v>0</v>
          </cell>
          <cell r="AC645">
            <v>900</v>
          </cell>
          <cell r="AD645">
            <v>2190</v>
          </cell>
          <cell r="BM645" t="str">
            <v>Số 964 ngày 10/9/2019</v>
          </cell>
          <cell r="BN645">
            <v>0</v>
          </cell>
        </row>
        <row r="646">
          <cell r="A646" t="str">
            <v>H024</v>
          </cell>
          <cell r="B646">
            <v>7863936</v>
          </cell>
          <cell r="C646" t="str">
            <v>Bến xe trung tâm  huyện Sa Pa</v>
          </cell>
          <cell r="D646" t="str">
            <v>xã Hoàng Liên</v>
          </cell>
          <cell r="F646">
            <v>6300</v>
          </cell>
          <cell r="H646">
            <v>0</v>
          </cell>
          <cell r="J646">
            <v>0</v>
          </cell>
          <cell r="Z646">
            <v>0</v>
          </cell>
          <cell r="AC646">
            <v>1100</v>
          </cell>
          <cell r="AD646">
            <v>168</v>
          </cell>
          <cell r="BM646" t="str">
            <v>Số 3610 ngày 26/10/2020</v>
          </cell>
          <cell r="BN646" t="str">
            <v xml:space="preserve">Số 3480 ngày 27/09/2021
</v>
          </cell>
        </row>
        <row r="647">
          <cell r="A647" t="str">
            <v>H025</v>
          </cell>
          <cell r="B647">
            <v>168</v>
          </cell>
          <cell r="C647" t="str">
            <v>Thủy lợi Má Tra 1 xã Sa Pả</v>
          </cell>
          <cell r="D647" t="str">
            <v>xã Hoàng Liên</v>
          </cell>
          <cell r="F647">
            <v>7212.6530000000002</v>
          </cell>
          <cell r="H647">
            <v>168</v>
          </cell>
          <cell r="J647">
            <v>168</v>
          </cell>
          <cell r="Z647">
            <v>168</v>
          </cell>
          <cell r="AC647">
            <v>1547</v>
          </cell>
          <cell r="AD647">
            <v>415</v>
          </cell>
          <cell r="BM647" t="str">
            <v>Số 1699/QĐ-UBND ngày 07/6/2018</v>
          </cell>
          <cell r="BN647" t="str">
            <v>Số78 ngày 13/1/2022</v>
          </cell>
        </row>
        <row r="648">
          <cell r="A648" t="str">
            <v>H026</v>
          </cell>
          <cell r="B648">
            <v>415</v>
          </cell>
          <cell r="C648" t="str">
            <v>Đường liên xã Bản Khoang ( huyện Sa Pa ) - Phìn Ngan ( huyện Bát Xát) tỉnh Lào Cai</v>
          </cell>
          <cell r="D648" t="str">
            <v>xã Hoàng Liên</v>
          </cell>
          <cell r="F648">
            <v>5400</v>
          </cell>
          <cell r="H648">
            <v>415</v>
          </cell>
          <cell r="J648">
            <v>415</v>
          </cell>
          <cell r="Z648">
            <v>415</v>
          </cell>
          <cell r="AC648">
            <v>2180</v>
          </cell>
          <cell r="AD648">
            <v>9800</v>
          </cell>
          <cell r="BM648" t="str">
            <v>Số 3609 ngày 26/10/2020</v>
          </cell>
          <cell r="BN648">
            <v>0</v>
          </cell>
        </row>
        <row r="649">
          <cell r="A649" t="str">
            <v>H027</v>
          </cell>
          <cell r="B649">
            <v>0</v>
          </cell>
          <cell r="C649" t="str">
            <v>Nhà văn hóa kết hợp điểm trường MN 5A +5B thị trấn Sa Pa</v>
          </cell>
          <cell r="D649" t="str">
            <v>xã Thanh Bình</v>
          </cell>
          <cell r="F649">
            <v>4920.4175370000003</v>
          </cell>
          <cell r="H649">
            <v>0</v>
          </cell>
          <cell r="J649">
            <v>0</v>
          </cell>
          <cell r="Z649">
            <v>0</v>
          </cell>
          <cell r="AC649">
            <v>2038</v>
          </cell>
          <cell r="AD649">
            <v>534</v>
          </cell>
          <cell r="BM649" t="str">
            <v>Số 949 ngày 6/9/2019
332, 14/6/2021</v>
          </cell>
          <cell r="BN649" t="str">
            <v>Số 2449 ngày 13/7/2021</v>
          </cell>
        </row>
        <row r="650">
          <cell r="A650" t="str">
            <v>H028</v>
          </cell>
          <cell r="B650">
            <v>534</v>
          </cell>
          <cell r="C650" t="str">
            <v xml:space="preserve"> Xóa phòng học tạm tại MN Sa Pả xã Sa Pả huyện Sa Pa</v>
          </cell>
          <cell r="D650" t="str">
            <v>Phường Sa Pa</v>
          </cell>
          <cell r="F650">
            <v>89942</v>
          </cell>
          <cell r="H650">
            <v>534</v>
          </cell>
          <cell r="J650">
            <v>534</v>
          </cell>
          <cell r="Z650">
            <v>534</v>
          </cell>
          <cell r="AC650">
            <v>2800</v>
          </cell>
          <cell r="AD650">
            <v>583</v>
          </cell>
          <cell r="BM650" t="str">
            <v>Số 3617 ngày 31/10/2019
Số 3356 ngày 16/09/2021</v>
          </cell>
          <cell r="BN650" t="str">
            <v>Số 594 ngày 01/09/2021</v>
          </cell>
        </row>
        <row r="651">
          <cell r="A651" t="str">
            <v>H029</v>
          </cell>
          <cell r="B651">
            <v>583</v>
          </cell>
          <cell r="C651" t="str">
            <v>Xóa phòng học tạm tại MN Bản Phùng xã Bản Phùng huyện Sa Pa</v>
          </cell>
          <cell r="D651" t="str">
            <v>xã Bản Hồ</v>
          </cell>
          <cell r="F651">
            <v>4206.1187179999997</v>
          </cell>
          <cell r="H651">
            <v>583</v>
          </cell>
          <cell r="J651">
            <v>583</v>
          </cell>
          <cell r="Z651">
            <v>583</v>
          </cell>
          <cell r="AC651">
            <v>2500</v>
          </cell>
          <cell r="AD651">
            <v>720</v>
          </cell>
          <cell r="BM651" t="str">
            <v>Số 956 ngày 6/9/2019
Số 476 ngày 14/10/2021</v>
          </cell>
          <cell r="BN651" t="str">
            <v>Số 684 ngày 07/10/2021</v>
          </cell>
        </row>
        <row r="652">
          <cell r="A652" t="str">
            <v>H030</v>
          </cell>
          <cell r="B652">
            <v>720</v>
          </cell>
          <cell r="C652" t="str">
            <v>Xóa Phòng học tạm tại TH Suối Thầu xã Suối Thầu huyện Sa Pa</v>
          </cell>
          <cell r="D652" t="str">
            <v>xã Ngũ Chỉ Sơn</v>
          </cell>
          <cell r="F652">
            <v>4817.3999999999996</v>
          </cell>
          <cell r="H652">
            <v>720</v>
          </cell>
          <cell r="J652">
            <v>720</v>
          </cell>
          <cell r="Z652">
            <v>720</v>
          </cell>
          <cell r="AC652">
            <v>2300</v>
          </cell>
          <cell r="AD652">
            <v>640</v>
          </cell>
          <cell r="BM652" t="str">
            <v>Số 961 ngày 10/9/2019</v>
          </cell>
          <cell r="BN652" t="str">
            <v>Số 635 ngày 9/9/2021</v>
          </cell>
        </row>
        <row r="653">
          <cell r="A653" t="str">
            <v>H031</v>
          </cell>
          <cell r="B653">
            <v>640</v>
          </cell>
          <cell r="C653" t="str">
            <v>Xóa phòng học tạm tại PTDT bán trú THCS Tả Giàng Phìn xã Tả Giàng Phìn huyện Sa Pa</v>
          </cell>
          <cell r="D653" t="str">
            <v>Phường Phan Si Păng</v>
          </cell>
          <cell r="F653">
            <v>3303.1689999999999</v>
          </cell>
          <cell r="H653">
            <v>640</v>
          </cell>
          <cell r="J653">
            <v>640</v>
          </cell>
          <cell r="Z653">
            <v>640</v>
          </cell>
          <cell r="AC653">
            <v>168</v>
          </cell>
          <cell r="AD653">
            <v>862</v>
          </cell>
          <cell r="BM653" t="str">
            <v>Số 3829 ngày 31/10/2016 (tỉnh)
Điều chỉnh 317 ngày 29/1/2018 (tỉnh)</v>
          </cell>
          <cell r="BN653" t="str">
            <v>Số 641 ngày 15/9/2021</v>
          </cell>
        </row>
        <row r="654">
          <cell r="A654" t="str">
            <v>H032</v>
          </cell>
          <cell r="B654">
            <v>862</v>
          </cell>
          <cell r="C654" t="str">
            <v>Xóa phòng học tạm tại PTDT bán trú TH Trung Chải xã Trung Chải huyện Sa Pa</v>
          </cell>
          <cell r="D654" t="str">
            <v>xã Bản Hồ</v>
          </cell>
          <cell r="F654">
            <v>418.27717699999999</v>
          </cell>
          <cell r="H654">
            <v>862</v>
          </cell>
          <cell r="J654">
            <v>862</v>
          </cell>
          <cell r="Z654">
            <v>862</v>
          </cell>
          <cell r="AC654">
            <v>415</v>
          </cell>
          <cell r="AD654">
            <v>240</v>
          </cell>
          <cell r="BM654" t="str">
            <v>3627 ngày 22/10/2015</v>
          </cell>
          <cell r="BN654">
            <v>0</v>
          </cell>
        </row>
        <row r="655">
          <cell r="A655" t="str">
            <v>H033</v>
          </cell>
          <cell r="B655">
            <v>0</v>
          </cell>
          <cell r="C655" t="str">
            <v>Xóa phòng học tạm tại TH Bản Khoang 1 xã bản Khoang huyện Sa Pa</v>
          </cell>
          <cell r="D655" t="str">
            <v>xã Lao Chải</v>
          </cell>
          <cell r="F655">
            <v>596.64295600000003</v>
          </cell>
          <cell r="H655">
            <v>0</v>
          </cell>
          <cell r="J655">
            <v>0</v>
          </cell>
          <cell r="Z655">
            <v>0</v>
          </cell>
          <cell r="AC655">
            <v>9800</v>
          </cell>
          <cell r="AD655">
            <v>360</v>
          </cell>
          <cell r="BM655" t="str">
            <v>Số 4396 ngày 04/12/2015 của UBND tỉnh
Số 1812,  21/06/2019</v>
          </cell>
          <cell r="BN655" t="str">
            <v>Số 55 ngày 26/1/2022</v>
          </cell>
        </row>
        <row r="656">
          <cell r="A656" t="str">
            <v>H034</v>
          </cell>
          <cell r="B656">
            <v>360</v>
          </cell>
          <cell r="C656" t="str">
            <v>Xóa phòng học tạm tại MN Tả giàng phìn xã Ngũ chỉ sơn thị xã Sa Pa</v>
          </cell>
          <cell r="D656" t="str">
            <v>Phường Sa Pa</v>
          </cell>
          <cell r="F656">
            <v>5084.6549999999997</v>
          </cell>
          <cell r="H656">
            <v>360</v>
          </cell>
          <cell r="J656">
            <v>360</v>
          </cell>
          <cell r="Z656">
            <v>360</v>
          </cell>
          <cell r="AC656">
            <v>534</v>
          </cell>
          <cell r="AD656">
            <v>210</v>
          </cell>
          <cell r="BM656" t="str">
            <v>Số 4833 ngày 30/12/ của UBND tỉnh</v>
          </cell>
          <cell r="BN656">
            <v>0</v>
          </cell>
        </row>
        <row r="657">
          <cell r="A657" t="str">
            <v>H035</v>
          </cell>
          <cell r="B657">
            <v>0</v>
          </cell>
          <cell r="C657" t="str">
            <v>Xóa phòng học tạm tại TH Tả Phìn xã Tả Phìn huyện Sa Pa</v>
          </cell>
          <cell r="D657" t="str">
            <v>Phường Sa Pả</v>
          </cell>
          <cell r="F657">
            <v>0</v>
          </cell>
          <cell r="H657">
            <v>0</v>
          </cell>
          <cell r="J657">
            <v>0</v>
          </cell>
          <cell r="Z657">
            <v>0</v>
          </cell>
          <cell r="AC657">
            <v>583</v>
          </cell>
          <cell r="AD657">
            <v>900</v>
          </cell>
          <cell r="BM657" t="str">
            <v>Số 965 ngày 10/9/2019</v>
          </cell>
          <cell r="BN657">
            <v>0</v>
          </cell>
        </row>
        <row r="658">
          <cell r="A658" t="str">
            <v>H036</v>
          </cell>
          <cell r="B658">
            <v>0</v>
          </cell>
          <cell r="C658" t="str">
            <v>Xóa phòng học tạm tại MN Lao Chải xã Hoàng Liên thị xã Sa Pa</v>
          </cell>
          <cell r="D658" t="str">
            <v>xã Thanh Bình</v>
          </cell>
          <cell r="F658">
            <v>4287.3336410000002</v>
          </cell>
          <cell r="H658">
            <v>0</v>
          </cell>
          <cell r="J658">
            <v>0</v>
          </cell>
          <cell r="Z658">
            <v>0</v>
          </cell>
          <cell r="AC658">
            <v>720</v>
          </cell>
          <cell r="AD658">
            <v>1100</v>
          </cell>
          <cell r="BM658" t="str">
            <v>Số 958 ngày 6/9/2019</v>
          </cell>
          <cell r="BN658">
            <v>0</v>
          </cell>
        </row>
        <row r="659">
          <cell r="A659">
            <v>0</v>
          </cell>
          <cell r="B659">
            <v>0</v>
          </cell>
          <cell r="C659">
            <v>0</v>
          </cell>
          <cell r="D659" t="str">
            <v>xã Thanh Bình</v>
          </cell>
          <cell r="F659">
            <v>0</v>
          </cell>
          <cell r="H659">
            <v>0</v>
          </cell>
          <cell r="J659">
            <v>0</v>
          </cell>
          <cell r="Z659">
            <v>0</v>
          </cell>
          <cell r="AC659">
            <v>640</v>
          </cell>
          <cell r="AD659">
            <v>0</v>
          </cell>
          <cell r="BM659" t="str">
            <v>Số 950 ngày 6/9/2019; số 270 ngày 22/5/2020</v>
          </cell>
          <cell r="BN659">
            <v>0</v>
          </cell>
        </row>
        <row r="660">
          <cell r="A660" t="str">
            <v>AA000</v>
          </cell>
          <cell r="B660">
            <v>0</v>
          </cell>
          <cell r="C660" t="str">
            <v>Nhà đầu tư VIDIFI</v>
          </cell>
          <cell r="D660" t="str">
            <v>xã Ngũ Chỉ Sơn</v>
          </cell>
          <cell r="F660">
            <v>4232.2181170000003</v>
          </cell>
          <cell r="H660">
            <v>0</v>
          </cell>
          <cell r="J660">
            <v>0</v>
          </cell>
          <cell r="Z660">
            <v>0</v>
          </cell>
          <cell r="AC660">
            <v>828</v>
          </cell>
          <cell r="AD660">
            <v>0</v>
          </cell>
          <cell r="BM660" t="str">
            <v>Số 947 ngày 6/9/2019</v>
          </cell>
          <cell r="BN660">
            <v>0</v>
          </cell>
        </row>
        <row r="661">
          <cell r="A661" t="str">
            <v>AADTC</v>
          </cell>
          <cell r="B661">
            <v>0</v>
          </cell>
          <cell r="C661" t="str">
            <v>Công trình đang thi công</v>
          </cell>
          <cell r="D661" t="str">
            <v>xã Trung Chải</v>
          </cell>
          <cell r="F661">
            <v>3271.9762209999999</v>
          </cell>
          <cell r="H661">
            <v>0</v>
          </cell>
          <cell r="J661">
            <v>0</v>
          </cell>
          <cell r="Z661">
            <v>0</v>
          </cell>
          <cell r="AC661">
            <v>240</v>
          </cell>
          <cell r="AD661">
            <v>0</v>
          </cell>
          <cell r="BM661" t="str">
            <v>Số 962 ngày 10/9/2019</v>
          </cell>
          <cell r="BN661">
            <v>0</v>
          </cell>
        </row>
        <row r="662">
          <cell r="A662" t="str">
            <v>AA001</v>
          </cell>
          <cell r="B662">
            <v>0</v>
          </cell>
          <cell r="C662" t="str">
            <v>San tạo MB Chợ VH bến xe khách Sa Pa</v>
          </cell>
          <cell r="D662" t="str">
            <v>xã Ngũ Chỉ Sơn</v>
          </cell>
          <cell r="F662">
            <v>4538.8487850000001</v>
          </cell>
          <cell r="H662">
            <v>0</v>
          </cell>
          <cell r="J662">
            <v>0</v>
          </cell>
          <cell r="Z662">
            <v>0</v>
          </cell>
          <cell r="AC662">
            <v>720</v>
          </cell>
          <cell r="AD662">
            <v>17169</v>
          </cell>
          <cell r="BM662" t="str">
            <v>Số 959 ngày 6/9/2019</v>
          </cell>
          <cell r="BN662">
            <v>0</v>
          </cell>
        </row>
        <row r="663">
          <cell r="A663">
            <v>0</v>
          </cell>
          <cell r="B663">
            <v>0</v>
          </cell>
          <cell r="C663">
            <v>0</v>
          </cell>
          <cell r="D663" t="str">
            <v>xã Lao Chải</v>
          </cell>
          <cell r="F663">
            <v>882.01696500000003</v>
          </cell>
          <cell r="H663">
            <v>0</v>
          </cell>
          <cell r="J663">
            <v>0</v>
          </cell>
          <cell r="Z663">
            <v>0</v>
          </cell>
          <cell r="AC663">
            <v>2427</v>
          </cell>
          <cell r="AD663">
            <v>0</v>
          </cell>
          <cell r="BM663" t="str">
            <v>Số 3611 ngày 26/10/2020</v>
          </cell>
          <cell r="BN663">
            <v>0</v>
          </cell>
        </row>
        <row r="664">
          <cell r="A664" t="str">
            <v>T000</v>
          </cell>
          <cell r="B664">
            <v>0</v>
          </cell>
          <cell r="C664" t="str">
            <v>Nguồn hỗ trợ của NH đầu tư PTVN</v>
          </cell>
          <cell r="D664" t="str">
            <v>xã Lao Chải</v>
          </cell>
          <cell r="F664">
            <v>929.75759800000003</v>
          </cell>
          <cell r="H664">
            <v>0</v>
          </cell>
          <cell r="J664">
            <v>0</v>
          </cell>
          <cell r="Z664">
            <v>0</v>
          </cell>
          <cell r="AC664">
            <v>900</v>
          </cell>
          <cell r="AD664">
            <v>0</v>
          </cell>
          <cell r="BM664" t="str">
            <v>Số 964 ngày 10/9/2019</v>
          </cell>
          <cell r="BN664">
            <v>0</v>
          </cell>
        </row>
        <row r="665">
          <cell r="A665" t="str">
            <v>TDQT</v>
          </cell>
          <cell r="B665">
            <v>0</v>
          </cell>
          <cell r="C665" t="str">
            <v>Công trình HT đã QT</v>
          </cell>
          <cell r="D665" t="str">
            <v>xã Hầu Thào</v>
          </cell>
          <cell r="F665">
            <v>1590.225177</v>
          </cell>
          <cell r="H665">
            <v>0</v>
          </cell>
          <cell r="J665">
            <v>0</v>
          </cell>
          <cell r="Z665">
            <v>0</v>
          </cell>
          <cell r="AC665">
            <v>1100</v>
          </cell>
          <cell r="AD665">
            <v>0</v>
          </cell>
          <cell r="BM665" t="str">
            <v>Số 3610 ngày 26/10/2020</v>
          </cell>
          <cell r="BN665">
            <v>0</v>
          </cell>
        </row>
        <row r="666">
          <cell r="A666" t="str">
            <v>T002</v>
          </cell>
          <cell r="B666">
            <v>0</v>
          </cell>
          <cell r="C666" t="str">
            <v xml:space="preserve">Trường MN Bản Hồ - Nậm Toóng </v>
          </cell>
          <cell r="D666" t="str">
            <v>xã Tả Van</v>
          </cell>
          <cell r="F666">
            <v>1135.149304</v>
          </cell>
          <cell r="H666">
            <v>421.78456699999998</v>
          </cell>
          <cell r="J666" t="str">
            <v>10/9/2012-10/2/2013</v>
          </cell>
          <cell r="Z666">
            <v>0</v>
          </cell>
          <cell r="AC666">
            <v>44554</v>
          </cell>
          <cell r="AD666">
            <v>237.1902</v>
          </cell>
          <cell r="BM666">
            <v>0</v>
          </cell>
          <cell r="BN666">
            <v>0</v>
          </cell>
        </row>
        <row r="667">
          <cell r="A667" t="str">
            <v>T001</v>
          </cell>
          <cell r="B667">
            <v>0</v>
          </cell>
          <cell r="C667" t="str">
            <v>Trường MN Lao Chải - Lao Chải San 1</v>
          </cell>
          <cell r="D667" t="str">
            <v>xã Thanh Kim</v>
          </cell>
          <cell r="F667">
            <v>400.73389700000001</v>
          </cell>
          <cell r="H667">
            <v>528.91614300000003</v>
          </cell>
          <cell r="J667" t="str">
            <v>10/8/2012-10/01/2013</v>
          </cell>
          <cell r="Z667">
            <v>0</v>
          </cell>
          <cell r="AC667">
            <v>0</v>
          </cell>
          <cell r="AD667">
            <v>388.66140000000001</v>
          </cell>
          <cell r="BM667">
            <v>0</v>
          </cell>
          <cell r="BN667">
            <v>0</v>
          </cell>
        </row>
        <row r="668">
          <cell r="A668">
            <v>0</v>
          </cell>
          <cell r="B668">
            <v>0</v>
          </cell>
          <cell r="C668">
            <v>0</v>
          </cell>
          <cell r="D668" t="str">
            <v>xã Sử Pán</v>
          </cell>
          <cell r="F668">
            <v>451.97614300000004</v>
          </cell>
          <cell r="H668">
            <v>0</v>
          </cell>
          <cell r="J668">
            <v>0</v>
          </cell>
          <cell r="Z668">
            <v>0</v>
          </cell>
          <cell r="AC668">
            <v>0</v>
          </cell>
          <cell r="AD668">
            <v>0</v>
          </cell>
          <cell r="BM668">
            <v>0</v>
          </cell>
          <cell r="BN668">
            <v>0</v>
          </cell>
        </row>
        <row r="669">
          <cell r="A669" t="str">
            <v>TCQT</v>
          </cell>
          <cell r="B669">
            <v>0</v>
          </cell>
          <cell r="C669" t="str">
            <v>Công trình HT chưa QT</v>
          </cell>
          <cell r="D669" t="str">
            <v>xã Lao Chải</v>
          </cell>
          <cell r="F669">
            <v>1735</v>
          </cell>
          <cell r="H669">
            <v>0</v>
          </cell>
          <cell r="J669">
            <v>0</v>
          </cell>
          <cell r="Z669">
            <v>0</v>
          </cell>
          <cell r="AC669">
            <v>0</v>
          </cell>
          <cell r="AD669">
            <v>0</v>
          </cell>
          <cell r="BM669">
            <v>17169</v>
          </cell>
          <cell r="BN669" t="str">
            <v xml:space="preserve"> </v>
          </cell>
        </row>
        <row r="670">
          <cell r="A670">
            <v>0</v>
          </cell>
          <cell r="B670">
            <v>0</v>
          </cell>
          <cell r="C670">
            <v>0</v>
          </cell>
          <cell r="D670" t="str">
            <v>xã Sa Pả</v>
          </cell>
          <cell r="F670">
            <v>2344.6168189999999</v>
          </cell>
          <cell r="H670">
            <v>0</v>
          </cell>
          <cell r="J670">
            <v>0</v>
          </cell>
          <cell r="Z670">
            <v>0</v>
          </cell>
          <cell r="AC670">
            <v>44561</v>
          </cell>
          <cell r="AD670">
            <v>0</v>
          </cell>
          <cell r="BM670">
            <v>0</v>
          </cell>
          <cell r="BN670">
            <v>0</v>
          </cell>
        </row>
        <row r="671">
          <cell r="A671" t="str">
            <v>TDTC</v>
          </cell>
          <cell r="B671">
            <v>0</v>
          </cell>
          <cell r="C671" t="str">
            <v>Công trình đang thi công</v>
          </cell>
          <cell r="D671" t="str">
            <v>xã Bản Khoang</v>
          </cell>
          <cell r="F671">
            <v>2410.375</v>
          </cell>
          <cell r="H671">
            <v>0</v>
          </cell>
          <cell r="J671">
            <v>0</v>
          </cell>
          <cell r="Z671">
            <v>0</v>
          </cell>
          <cell r="AC671">
            <v>0</v>
          </cell>
          <cell r="AD671">
            <v>0</v>
          </cell>
          <cell r="BM671">
            <v>0</v>
          </cell>
          <cell r="BN671" t="str">
            <v xml:space="preserve"> </v>
          </cell>
        </row>
        <row r="672">
          <cell r="A672">
            <v>0</v>
          </cell>
          <cell r="B672">
            <v>0</v>
          </cell>
          <cell r="C672">
            <v>0</v>
          </cell>
          <cell r="D672" t="str">
            <v>xã Thanh Kim</v>
          </cell>
          <cell r="F672">
            <v>400.73389700000001</v>
          </cell>
          <cell r="H672">
            <v>0</v>
          </cell>
          <cell r="J672">
            <v>0</v>
          </cell>
          <cell r="Z672">
            <v>0</v>
          </cell>
          <cell r="AC672">
            <v>0</v>
          </cell>
          <cell r="AD672">
            <v>0</v>
          </cell>
          <cell r="BM672">
            <v>0</v>
          </cell>
          <cell r="BN672">
            <v>0</v>
          </cell>
        </row>
        <row r="673">
          <cell r="A673" t="str">
            <v>U000</v>
          </cell>
          <cell r="B673">
            <v>0</v>
          </cell>
          <cell r="C673" t="str">
            <v>Nguồn CTMTQG giảm nghèo</v>
          </cell>
          <cell r="D673" t="str">
            <v>xã Bản Hồ</v>
          </cell>
          <cell r="F673">
            <v>418.27717699999999</v>
          </cell>
          <cell r="H673">
            <v>0</v>
          </cell>
          <cell r="J673">
            <v>0</v>
          </cell>
          <cell r="Z673">
            <v>0</v>
          </cell>
          <cell r="AC673">
            <v>421.784423828125</v>
          </cell>
          <cell r="AD673">
            <v>0</v>
          </cell>
          <cell r="BM673">
            <v>237.190185546875</v>
          </cell>
          <cell r="BN673">
            <v>0</v>
          </cell>
        </row>
        <row r="674">
          <cell r="A674" t="str">
            <v>UDQT</v>
          </cell>
          <cell r="B674">
            <v>0</v>
          </cell>
          <cell r="C674" t="str">
            <v>Công trình HT đã QT</v>
          </cell>
          <cell r="D674" t="str">
            <v>xã Lao Chải</v>
          </cell>
          <cell r="F674">
            <v>596.64295600000003</v>
          </cell>
          <cell r="H674">
            <v>0</v>
          </cell>
          <cell r="J674">
            <v>0</v>
          </cell>
          <cell r="Z674">
            <v>0</v>
          </cell>
          <cell r="AC674">
            <v>528.916015625</v>
          </cell>
          <cell r="AD674">
            <v>0</v>
          </cell>
          <cell r="BM674">
            <v>388.661376953125</v>
          </cell>
          <cell r="BN674">
            <v>0</v>
          </cell>
        </row>
        <row r="675">
          <cell r="A675" t="str">
            <v>U004</v>
          </cell>
          <cell r="B675">
            <v>0</v>
          </cell>
          <cell r="C675" t="str">
            <v>Trường MN Lao Chải - Lao Chải San 2</v>
          </cell>
          <cell r="D675" t="str">
            <v>xã Sa Pả</v>
          </cell>
          <cell r="F675">
            <v>2344.6168189999999</v>
          </cell>
          <cell r="H675">
            <v>815.51520000000005</v>
          </cell>
          <cell r="J675" t="str">
            <v>21/9/2012-21/2/2013</v>
          </cell>
          <cell r="Z675">
            <v>0</v>
          </cell>
          <cell r="AC675">
            <v>388.661376953125</v>
          </cell>
          <cell r="AD675">
            <v>662</v>
          </cell>
          <cell r="BM675">
            <v>0</v>
          </cell>
          <cell r="BN675">
            <v>0</v>
          </cell>
        </row>
        <row r="676">
          <cell r="A676" t="str">
            <v>U006</v>
          </cell>
          <cell r="B676">
            <v>0</v>
          </cell>
          <cell r="C676" t="str">
            <v>Trường MN Lao Chải - Thôn Hàng</v>
          </cell>
          <cell r="D676" t="str">
            <v>xã Bản Khoang</v>
          </cell>
          <cell r="F676">
            <v>0</v>
          </cell>
          <cell r="H676">
            <v>857.8107</v>
          </cell>
          <cell r="J676" t="str">
            <v>29/10/2012-29/4/2013</v>
          </cell>
          <cell r="Z676">
            <v>0</v>
          </cell>
          <cell r="AC676">
            <v>0</v>
          </cell>
          <cell r="AD676">
            <v>740.1</v>
          </cell>
          <cell r="BM676">
            <v>0</v>
          </cell>
          <cell r="BN676">
            <v>0</v>
          </cell>
        </row>
        <row r="677">
          <cell r="A677" t="str">
            <v>U021</v>
          </cell>
          <cell r="B677">
            <v>0</v>
          </cell>
          <cell r="C677" t="str">
            <v>Thủy lợi Đội 1, Đội 2 Thào Hồng Dến xã Hầu Thào, huyện Sa Pa</v>
          </cell>
          <cell r="D677" t="str">
            <v>phường Sa Pa</v>
          </cell>
          <cell r="F677">
            <v>0</v>
          </cell>
          <cell r="H677">
            <v>1342.6382779999999</v>
          </cell>
          <cell r="J677" t="str">
            <v>26/6/2014-26/12/2014</v>
          </cell>
          <cell r="Z677">
            <v>0</v>
          </cell>
          <cell r="AC677">
            <v>0</v>
          </cell>
          <cell r="AD677">
            <v>1314</v>
          </cell>
          <cell r="BM677">
            <v>0</v>
          </cell>
          <cell r="BN677">
            <v>0</v>
          </cell>
        </row>
        <row r="678">
          <cell r="A678" t="str">
            <v>U026</v>
          </cell>
          <cell r="B678">
            <v>0</v>
          </cell>
          <cell r="C678" t="str">
            <v>Trường PTDT Bán trú THCS Tả Van, xã Tả Van (Nhà lớp học)</v>
          </cell>
          <cell r="D678" t="str">
            <v>xã Bản Phùng</v>
          </cell>
          <cell r="F678">
            <v>0</v>
          </cell>
          <cell r="H678">
            <v>1074.1266430000001</v>
          </cell>
          <cell r="J678" t="str">
            <v>30/6 - 30/9/2014</v>
          </cell>
          <cell r="Z678">
            <v>0</v>
          </cell>
          <cell r="AC678">
            <v>0</v>
          </cell>
          <cell r="AD678">
            <v>1073.5999999999999</v>
          </cell>
          <cell r="BM678">
            <v>0</v>
          </cell>
          <cell r="BN678">
            <v>0</v>
          </cell>
        </row>
        <row r="679">
          <cell r="A679" t="str">
            <v>U028</v>
          </cell>
          <cell r="B679">
            <v>0</v>
          </cell>
          <cell r="C679" t="str">
            <v>Trường MN Thanh Kim - Trường chính (Nhà công vụ GV)</v>
          </cell>
          <cell r="D679" t="str">
            <v>xã Sa Pả</v>
          </cell>
          <cell r="F679">
            <v>0</v>
          </cell>
          <cell r="H679">
            <v>323.74673100000001</v>
          </cell>
          <cell r="J679" t="str">
            <v>27/6-27/9/2014</v>
          </cell>
          <cell r="Z679">
            <v>0</v>
          </cell>
          <cell r="AC679">
            <v>0</v>
          </cell>
          <cell r="AD679">
            <v>327.74670000000003</v>
          </cell>
          <cell r="BM679">
            <v>0</v>
          </cell>
          <cell r="BN679">
            <v>0</v>
          </cell>
        </row>
        <row r="680">
          <cell r="A680" t="str">
            <v>U029</v>
          </cell>
          <cell r="B680">
            <v>0</v>
          </cell>
          <cell r="C680" t="str">
            <v>Trường MN Sử Pán - Trường chính (Nhà công vụ GV)</v>
          </cell>
          <cell r="D680" t="str">
            <v>xã Tả Van</v>
          </cell>
          <cell r="F680">
            <v>0</v>
          </cell>
          <cell r="H680">
            <v>265.69191999999998</v>
          </cell>
          <cell r="J680" t="str">
            <v>27/6-27/9/2014</v>
          </cell>
          <cell r="Z680">
            <v>0</v>
          </cell>
          <cell r="AC680">
            <v>0</v>
          </cell>
          <cell r="AD680">
            <v>267.6918</v>
          </cell>
          <cell r="BM680">
            <v>0</v>
          </cell>
          <cell r="BN680">
            <v>0</v>
          </cell>
        </row>
        <row r="681">
          <cell r="A681" t="str">
            <v>U065</v>
          </cell>
          <cell r="B681">
            <v>0</v>
          </cell>
          <cell r="C681" t="str">
            <v>Nâng cấp CNSH thôn Lý, xã Lao Chải, huyện Sa Pa</v>
          </cell>
          <cell r="D681" t="str">
            <v>xã Tả Giàng Phìn</v>
          </cell>
          <cell r="F681">
            <v>0</v>
          </cell>
          <cell r="H681">
            <v>1731.670353</v>
          </cell>
          <cell r="J681">
            <v>1731.669921875</v>
          </cell>
          <cell r="Z681">
            <v>0</v>
          </cell>
          <cell r="AC681">
            <v>0</v>
          </cell>
          <cell r="AD681">
            <v>709</v>
          </cell>
          <cell r="BM681">
            <v>0</v>
          </cell>
          <cell r="BN681">
            <v>709</v>
          </cell>
        </row>
        <row r="682">
          <cell r="A682" t="str">
            <v>U066</v>
          </cell>
          <cell r="B682">
            <v>709</v>
          </cell>
          <cell r="C682" t="str">
            <v>Thủy lợi Suối Hồ - Má Tra xã Sa Pả</v>
          </cell>
          <cell r="D682" t="str">
            <v>xã Tả Giàng Phìn</v>
          </cell>
          <cell r="F682">
            <v>0</v>
          </cell>
          <cell r="H682">
            <v>2279.799</v>
          </cell>
          <cell r="J682" t="str">
            <v>17/10/2014-17/4/2015</v>
          </cell>
          <cell r="Z682">
            <v>0</v>
          </cell>
          <cell r="AC682">
            <v>815.51513671875</v>
          </cell>
          <cell r="AD682">
            <v>857</v>
          </cell>
          <cell r="BM682">
            <v>662</v>
          </cell>
          <cell r="BN682">
            <v>857</v>
          </cell>
        </row>
        <row r="683">
          <cell r="A683" t="str">
            <v>U063</v>
          </cell>
          <cell r="B683">
            <v>857</v>
          </cell>
          <cell r="C683" t="str">
            <v>Thủy lợi Sín Chải xã Bản Khoang, huyện Sa Pa</v>
          </cell>
          <cell r="D683" t="str">
            <v>xã San Sả Hồ</v>
          </cell>
          <cell r="F683">
            <v>0</v>
          </cell>
          <cell r="H683">
            <v>0</v>
          </cell>
          <cell r="J683">
            <v>0</v>
          </cell>
          <cell r="Z683">
            <v>0</v>
          </cell>
          <cell r="AC683">
            <v>857.810546875</v>
          </cell>
          <cell r="AD683">
            <v>988.5</v>
          </cell>
          <cell r="BM683">
            <v>740.099609375</v>
          </cell>
          <cell r="BN683">
            <v>988.5</v>
          </cell>
        </row>
        <row r="684">
          <cell r="A684">
            <v>988.5</v>
          </cell>
          <cell r="B684">
            <v>988.5</v>
          </cell>
          <cell r="C684">
            <v>988.5</v>
          </cell>
          <cell r="D684" t="str">
            <v>xã Bản Hồ</v>
          </cell>
          <cell r="F684">
            <v>251.762643</v>
          </cell>
          <cell r="H684">
            <v>988.5</v>
          </cell>
          <cell r="J684">
            <v>988.5</v>
          </cell>
          <cell r="Z684">
            <v>0</v>
          </cell>
          <cell r="AC684">
            <v>1342.6376953125</v>
          </cell>
          <cell r="AD684">
            <v>0</v>
          </cell>
          <cell r="BM684">
            <v>1314</v>
          </cell>
          <cell r="BN684">
            <v>0</v>
          </cell>
        </row>
        <row r="685">
          <cell r="A685" t="str">
            <v>UCQT</v>
          </cell>
          <cell r="B685">
            <v>0</v>
          </cell>
          <cell r="C685" t="str">
            <v>Công trình HT chưa QT</v>
          </cell>
          <cell r="D685" t="str">
            <v>xã Bản Hồ</v>
          </cell>
          <cell r="F685">
            <v>266.33342299999998</v>
          </cell>
          <cell r="H685">
            <v>0</v>
          </cell>
          <cell r="J685">
            <v>0</v>
          </cell>
          <cell r="Z685">
            <v>0</v>
          </cell>
          <cell r="AC685">
            <v>1074.1259765625</v>
          </cell>
          <cell r="AD685">
            <v>0</v>
          </cell>
          <cell r="BM685">
            <v>1073.599609375</v>
          </cell>
          <cell r="BN685">
            <v>0</v>
          </cell>
        </row>
        <row r="686">
          <cell r="A686">
            <v>0</v>
          </cell>
          <cell r="B686">
            <v>0</v>
          </cell>
          <cell r="C686">
            <v>0</v>
          </cell>
          <cell r="D686" t="str">
            <v>xã Bản Hồ</v>
          </cell>
          <cell r="F686">
            <v>232.54829799999999</v>
          </cell>
          <cell r="H686">
            <v>0</v>
          </cell>
          <cell r="J686">
            <v>0</v>
          </cell>
          <cell r="Z686">
            <v>0</v>
          </cell>
          <cell r="AC686">
            <v>323.74658203125</v>
          </cell>
          <cell r="AD686">
            <v>0</v>
          </cell>
          <cell r="BM686">
            <v>327.74658203125</v>
          </cell>
          <cell r="BN686">
            <v>0</v>
          </cell>
        </row>
        <row r="687">
          <cell r="A687" t="str">
            <v>UDTC</v>
          </cell>
          <cell r="B687">
            <v>0</v>
          </cell>
          <cell r="C687" t="str">
            <v>Công trình đang thi công</v>
          </cell>
          <cell r="D687" t="str">
            <v>xã Hầu Thào</v>
          </cell>
          <cell r="F687">
            <v>0</v>
          </cell>
          <cell r="H687">
            <v>0</v>
          </cell>
          <cell r="J687">
            <v>0</v>
          </cell>
          <cell r="Z687">
            <v>0</v>
          </cell>
          <cell r="AC687">
            <v>265.69189453125</v>
          </cell>
          <cell r="AD687">
            <v>0</v>
          </cell>
          <cell r="BM687">
            <v>267.691650390625</v>
          </cell>
          <cell r="BN687">
            <v>0</v>
          </cell>
        </row>
        <row r="688">
          <cell r="A688">
            <v>0</v>
          </cell>
          <cell r="B688">
            <v>0</v>
          </cell>
          <cell r="C688">
            <v>0</v>
          </cell>
          <cell r="D688" t="str">
            <v>xã Lao Chải</v>
          </cell>
          <cell r="F688">
            <v>0</v>
          </cell>
          <cell r="H688">
            <v>0</v>
          </cell>
          <cell r="J688">
            <v>0</v>
          </cell>
          <cell r="Z688">
            <v>0</v>
          </cell>
          <cell r="AC688">
            <v>1731.669921875</v>
          </cell>
          <cell r="AD688">
            <v>0</v>
          </cell>
          <cell r="BM688">
            <v>709</v>
          </cell>
          <cell r="BN688">
            <v>0</v>
          </cell>
        </row>
        <row r="689">
          <cell r="A689" t="str">
            <v>UCKC</v>
          </cell>
          <cell r="B689">
            <v>0</v>
          </cell>
          <cell r="C689" t="str">
            <v>Công trình chưa khởi công</v>
          </cell>
          <cell r="D689" t="str">
            <v>xã Nậm Sài</v>
          </cell>
          <cell r="F689">
            <v>0</v>
          </cell>
          <cell r="H689">
            <v>0</v>
          </cell>
          <cell r="J689">
            <v>0</v>
          </cell>
          <cell r="Z689">
            <v>0</v>
          </cell>
          <cell r="AC689">
            <v>2279.798828125</v>
          </cell>
          <cell r="AD689">
            <v>0</v>
          </cell>
          <cell r="BM689">
            <v>857</v>
          </cell>
          <cell r="BN689">
            <v>0</v>
          </cell>
        </row>
        <row r="690">
          <cell r="A690" t="str">
            <v>U037</v>
          </cell>
          <cell r="B690">
            <v>0</v>
          </cell>
          <cell r="C690" t="str">
            <v>Trường PTDT bán trú xã Bản Phùng (nhà công vụ giáo viên)</v>
          </cell>
          <cell r="D690" t="str">
            <v>xã Thanh Kim</v>
          </cell>
          <cell r="F690">
            <v>0</v>
          </cell>
          <cell r="H690">
            <v>0</v>
          </cell>
          <cell r="J690">
            <v>0</v>
          </cell>
          <cell r="Z690">
            <v>0</v>
          </cell>
          <cell r="AC690">
            <v>0</v>
          </cell>
          <cell r="AD690">
            <v>0</v>
          </cell>
          <cell r="BM690">
            <v>988.5</v>
          </cell>
          <cell r="BN690">
            <v>0</v>
          </cell>
        </row>
        <row r="691">
          <cell r="A691" t="str">
            <v>U038</v>
          </cell>
          <cell r="B691">
            <v>0</v>
          </cell>
          <cell r="C691" t="str">
            <v>Trường TH Sa Pả II - Suối Hồ 2, xã Sa Pả</v>
          </cell>
          <cell r="D691" t="str">
            <v>xã San Sả Hồ</v>
          </cell>
          <cell r="F691">
            <v>0</v>
          </cell>
          <cell r="H691">
            <v>0</v>
          </cell>
          <cell r="J691">
            <v>0</v>
          </cell>
          <cell r="Z691">
            <v>0</v>
          </cell>
          <cell r="AC691">
            <v>988.5</v>
          </cell>
          <cell r="AD691">
            <v>0</v>
          </cell>
          <cell r="BM691">
            <v>0</v>
          </cell>
          <cell r="BN691">
            <v>0</v>
          </cell>
        </row>
        <row r="692">
          <cell r="A692" t="str">
            <v>U040</v>
          </cell>
          <cell r="B692">
            <v>0</v>
          </cell>
          <cell r="C692" t="str">
            <v>Trường TH Tả Van Dáy, xã Tả Van (nhà công vụ giáo viên)</v>
          </cell>
          <cell r="D692" t="str">
            <v>xã Bản Khoang</v>
          </cell>
          <cell r="F692">
            <v>0</v>
          </cell>
          <cell r="H692">
            <v>0</v>
          </cell>
          <cell r="J692">
            <v>0</v>
          </cell>
          <cell r="Z692">
            <v>0</v>
          </cell>
          <cell r="AC692">
            <v>0</v>
          </cell>
          <cell r="AD692">
            <v>0</v>
          </cell>
          <cell r="BM692">
            <v>0</v>
          </cell>
          <cell r="BN692">
            <v>0</v>
          </cell>
        </row>
        <row r="693">
          <cell r="A693" t="str">
            <v>U041</v>
          </cell>
          <cell r="B693">
            <v>0</v>
          </cell>
          <cell r="C693" t="str">
            <v>Trường TH Tả Giàng Phìn - Lao Chải (nhà công vụ giáo viên)</v>
          </cell>
          <cell r="D693" t="str">
            <v>xã Bản Phùng</v>
          </cell>
          <cell r="F693">
            <v>0</v>
          </cell>
          <cell r="H693">
            <v>0</v>
          </cell>
          <cell r="J693">
            <v>0</v>
          </cell>
          <cell r="Z693">
            <v>0</v>
          </cell>
          <cell r="AC693">
            <v>0</v>
          </cell>
          <cell r="AD693">
            <v>0</v>
          </cell>
          <cell r="BM693">
            <v>0</v>
          </cell>
          <cell r="BN693">
            <v>0</v>
          </cell>
        </row>
        <row r="694">
          <cell r="A694" t="str">
            <v>U042</v>
          </cell>
          <cell r="B694">
            <v>0</v>
          </cell>
          <cell r="C694" t="str">
            <v>Trường MN Tả Giàng Phìn - Bản Pho, xã Tả Giàng Phìn</v>
          </cell>
          <cell r="D694" t="str">
            <v>xã Lao Chải</v>
          </cell>
          <cell r="F694">
            <v>0</v>
          </cell>
          <cell r="H694">
            <v>0</v>
          </cell>
          <cell r="J694">
            <v>0</v>
          </cell>
          <cell r="Z694">
            <v>0</v>
          </cell>
          <cell r="AC694">
            <v>0</v>
          </cell>
          <cell r="AD694">
            <v>0</v>
          </cell>
          <cell r="BM694">
            <v>0</v>
          </cell>
          <cell r="BN694">
            <v>0</v>
          </cell>
        </row>
        <row r="695">
          <cell r="A695" t="str">
            <v>U043</v>
          </cell>
          <cell r="B695">
            <v>0</v>
          </cell>
          <cell r="C695" t="str">
            <v>Trường TH San Sả Hồ 2 - Đội 9 (nhà công vụ giáo viên)</v>
          </cell>
          <cell r="D695" t="str">
            <v>xã Sử Pán</v>
          </cell>
          <cell r="F695">
            <v>0</v>
          </cell>
          <cell r="H695">
            <v>0</v>
          </cell>
          <cell r="J695">
            <v>0</v>
          </cell>
          <cell r="Z695">
            <v>0</v>
          </cell>
          <cell r="AC695">
            <v>0</v>
          </cell>
          <cell r="AD695">
            <v>0</v>
          </cell>
          <cell r="BM695">
            <v>0</v>
          </cell>
          <cell r="BN695">
            <v>0</v>
          </cell>
        </row>
        <row r="696">
          <cell r="A696" t="str">
            <v>U045</v>
          </cell>
          <cell r="B696">
            <v>0</v>
          </cell>
          <cell r="C696" t="str">
            <v>Trường TH Bản Hồ - Tả Trung Hồ A (nhà công vụ giáo viên)</v>
          </cell>
          <cell r="D696" t="str">
            <v>xã Sử Pán</v>
          </cell>
          <cell r="F696">
            <v>0</v>
          </cell>
          <cell r="H696">
            <v>0</v>
          </cell>
          <cell r="J696">
            <v>0</v>
          </cell>
          <cell r="Z696">
            <v>0</v>
          </cell>
          <cell r="AC696">
            <v>0</v>
          </cell>
          <cell r="AD696">
            <v>0</v>
          </cell>
          <cell r="BM696">
            <v>0</v>
          </cell>
          <cell r="BN696">
            <v>0</v>
          </cell>
        </row>
        <row r="697">
          <cell r="A697" t="str">
            <v>U046</v>
          </cell>
          <cell r="B697">
            <v>0</v>
          </cell>
          <cell r="C697" t="str">
            <v>Trường TH Bản Hồ - Tả Trung Hồ B (nhà công vụ giáo viên)</v>
          </cell>
          <cell r="D697" t="str">
            <v>xã Nậm Sài</v>
          </cell>
          <cell r="F697">
            <v>2939.633781</v>
          </cell>
          <cell r="H697">
            <v>0</v>
          </cell>
          <cell r="J697">
            <v>0</v>
          </cell>
          <cell r="Z697">
            <v>0</v>
          </cell>
          <cell r="AC697">
            <v>0</v>
          </cell>
          <cell r="AD697">
            <v>0</v>
          </cell>
          <cell r="BM697" t="str">
            <v>Số 799 ngày 29/8/2016 của UBND huyện</v>
          </cell>
          <cell r="BN697">
            <v>0</v>
          </cell>
        </row>
        <row r="698">
          <cell r="A698" t="str">
            <v>U047</v>
          </cell>
          <cell r="B698">
            <v>0</v>
          </cell>
          <cell r="C698" t="str">
            <v>Trường TH Bản Hồ - Séo Trung Hồ Mông (nhà công vụ giáo viên)</v>
          </cell>
          <cell r="D698" t="str">
            <v>xã Tả Giàng Phìn</v>
          </cell>
          <cell r="F698">
            <v>2167.4286900000002</v>
          </cell>
          <cell r="H698">
            <v>0</v>
          </cell>
          <cell r="J698">
            <v>0</v>
          </cell>
          <cell r="Z698">
            <v>0</v>
          </cell>
          <cell r="AC698">
            <v>0</v>
          </cell>
          <cell r="AD698">
            <v>0</v>
          </cell>
          <cell r="BM698" t="str">
            <v>803 20/8/2016</v>
          </cell>
          <cell r="BN698">
            <v>0</v>
          </cell>
        </row>
        <row r="699">
          <cell r="A699" t="str">
            <v>U048</v>
          </cell>
          <cell r="B699">
            <v>0</v>
          </cell>
          <cell r="C699" t="str">
            <v>Thủy lợi đội 3 thôn Bản Pho, xã Hầu Thào</v>
          </cell>
          <cell r="D699" t="str">
            <v>xã Sử Pán</v>
          </cell>
          <cell r="F699">
            <v>1875.980112</v>
          </cell>
          <cell r="H699">
            <v>0</v>
          </cell>
          <cell r="J699">
            <v>0</v>
          </cell>
          <cell r="Z699">
            <v>0</v>
          </cell>
          <cell r="AC699">
            <v>0</v>
          </cell>
          <cell r="AD699">
            <v>0</v>
          </cell>
          <cell r="BM699" t="str">
            <v>Số 1260 ngày 31/10/2017</v>
          </cell>
          <cell r="BN699">
            <v>0</v>
          </cell>
        </row>
        <row r="700">
          <cell r="A700" t="str">
            <v>U049</v>
          </cell>
          <cell r="B700">
            <v>0</v>
          </cell>
          <cell r="C700" t="str">
            <v>Nâng cấp, sửa chữa thủy lợi thôn Lao Chải San 1 (TL Thào A Sùng, Thào A Dũng, họ Giàng)</v>
          </cell>
          <cell r="D700" t="str">
            <v>xã Nậm Cang</v>
          </cell>
          <cell r="F700">
            <v>2111.5534259999999</v>
          </cell>
          <cell r="H700">
            <v>0</v>
          </cell>
          <cell r="J700">
            <v>0</v>
          </cell>
          <cell r="Z700">
            <v>0</v>
          </cell>
          <cell r="AC700">
            <v>0</v>
          </cell>
          <cell r="AD700">
            <v>0</v>
          </cell>
          <cell r="BM700" t="str">
            <v>Số 1250 ngày 27/10/2017</v>
          </cell>
          <cell r="BN700">
            <v>0</v>
          </cell>
        </row>
        <row r="701">
          <cell r="A701" t="str">
            <v>U050</v>
          </cell>
          <cell r="B701">
            <v>7705465</v>
          </cell>
          <cell r="C701" t="str">
            <v>Sửa chữa thủy lợi Bản Sài 2,3, xã Nậm Sài</v>
          </cell>
          <cell r="D701" t="str">
            <v>xã Hoàng Liên</v>
          </cell>
          <cell r="F701">
            <v>4329.8523839999998</v>
          </cell>
          <cell r="H701">
            <v>0</v>
          </cell>
          <cell r="J701">
            <v>0</v>
          </cell>
          <cell r="Z701">
            <v>0</v>
          </cell>
          <cell r="AC701">
            <v>0</v>
          </cell>
          <cell r="AD701">
            <v>0</v>
          </cell>
          <cell r="BM701" t="str">
            <v>Số 1257 ngày 30/10/2017
Số 759 ngày 26/10/2021</v>
          </cell>
          <cell r="BN701">
            <v>0</v>
          </cell>
        </row>
        <row r="702">
          <cell r="A702" t="str">
            <v>U052</v>
          </cell>
          <cell r="B702">
            <v>7757033</v>
          </cell>
          <cell r="C702" t="str">
            <v>Sửa chữa thủy lợi đội 2,3 Bản Kim, xã Thanh Kim</v>
          </cell>
          <cell r="D702" t="str">
            <v>xã Bản Hồ</v>
          </cell>
          <cell r="F702">
            <v>2160.1591410000001</v>
          </cell>
          <cell r="H702">
            <v>0</v>
          </cell>
          <cell r="J702">
            <v>0</v>
          </cell>
          <cell r="Z702">
            <v>0</v>
          </cell>
          <cell r="AC702">
            <v>0</v>
          </cell>
          <cell r="AD702">
            <v>0</v>
          </cell>
          <cell r="BM702" t="str">
            <v>Số 1414 ngày 30/10/2018</v>
          </cell>
          <cell r="BN702">
            <v>0</v>
          </cell>
        </row>
        <row r="703">
          <cell r="A703" t="str">
            <v>U054</v>
          </cell>
          <cell r="B703">
            <v>7753419</v>
          </cell>
          <cell r="C703" t="str">
            <v>Thủy lợi đội 4 - Ý Lình Hồ 2, xã San Sả Hồ</v>
          </cell>
          <cell r="D703" t="str">
            <v>xã Nậm Cang</v>
          </cell>
          <cell r="F703">
            <v>1950.469738</v>
          </cell>
          <cell r="H703">
            <v>0</v>
          </cell>
          <cell r="J703">
            <v>0</v>
          </cell>
          <cell r="Z703">
            <v>0</v>
          </cell>
          <cell r="AC703">
            <v>0</v>
          </cell>
          <cell r="AD703">
            <v>0</v>
          </cell>
          <cell r="BM703" t="str">
            <v>Số 1446 ngày 31/10/2018</v>
          </cell>
          <cell r="BN703">
            <v>0</v>
          </cell>
        </row>
        <row r="704">
          <cell r="A704" t="str">
            <v>U055</v>
          </cell>
          <cell r="B704">
            <v>7753417</v>
          </cell>
          <cell r="C704" t="str">
            <v>Nâng cấp CNSH thôn Suối Thầu, xã Bản Khoang</v>
          </cell>
          <cell r="D704" t="str">
            <v>xã Nậm Sài</v>
          </cell>
          <cell r="F704">
            <v>2349.4944850000002</v>
          </cell>
          <cell r="H704">
            <v>0</v>
          </cell>
          <cell r="J704">
            <v>0</v>
          </cell>
          <cell r="Z704">
            <v>0</v>
          </cell>
          <cell r="AC704">
            <v>0</v>
          </cell>
          <cell r="AD704">
            <v>0</v>
          </cell>
          <cell r="BM704" t="str">
            <v>Số 1416 ngày 30/10/2018</v>
          </cell>
          <cell r="BN704">
            <v>0</v>
          </cell>
        </row>
        <row r="705">
          <cell r="A705" t="str">
            <v>U056</v>
          </cell>
          <cell r="B705">
            <v>7755247</v>
          </cell>
          <cell r="C705" t="str">
            <v>Nâng cấp, sửa chữa CNSH thôn Phùng Dao, xã Bản Phùng</v>
          </cell>
          <cell r="D705" t="str">
            <v>xã Nậm Sài</v>
          </cell>
          <cell r="F705">
            <v>3399.9715860000001</v>
          </cell>
          <cell r="H705">
            <v>0</v>
          </cell>
          <cell r="J705">
            <v>0</v>
          </cell>
          <cell r="Z705">
            <v>0</v>
          </cell>
          <cell r="AC705">
            <v>0</v>
          </cell>
          <cell r="AD705">
            <v>0</v>
          </cell>
          <cell r="BM705" t="str">
            <v>Số 1418 ngày 30/10/2018</v>
          </cell>
          <cell r="BN705">
            <v>0</v>
          </cell>
        </row>
        <row r="706">
          <cell r="A706" t="str">
            <v>U057</v>
          </cell>
          <cell r="B706">
            <v>7757031</v>
          </cell>
          <cell r="C706" t="str">
            <v>CNSH thôn Lao Chải San 1 xã Lao Chải</v>
          </cell>
          <cell r="D706" t="str">
            <v>xã San Sả Hồ</v>
          </cell>
          <cell r="F706">
            <v>2079.657635</v>
          </cell>
          <cell r="H706">
            <v>0</v>
          </cell>
          <cell r="J706">
            <v>0</v>
          </cell>
          <cell r="Z706">
            <v>0</v>
          </cell>
          <cell r="AC706">
            <v>0</v>
          </cell>
          <cell r="AD706">
            <v>0</v>
          </cell>
          <cell r="BM706" t="str">
            <v>Số 1440 ngày 31/10/2018</v>
          </cell>
          <cell r="BN706">
            <v>0</v>
          </cell>
        </row>
        <row r="707">
          <cell r="A707" t="str">
            <v>U058</v>
          </cell>
          <cell r="B707">
            <v>7757032</v>
          </cell>
          <cell r="C707" t="str">
            <v>Nâng cấp, sửa chữa CNSH thôn Vạn Dền Sử II (Sùng A Đỏa) xã Sử Pán</v>
          </cell>
          <cell r="D707" t="str">
            <v>xã San Sả Hồ</v>
          </cell>
          <cell r="F707">
            <v>1980.1913959999999</v>
          </cell>
          <cell r="H707">
            <v>0</v>
          </cell>
          <cell r="J707">
            <v>0</v>
          </cell>
          <cell r="Z707">
            <v>0</v>
          </cell>
          <cell r="AC707">
            <v>0</v>
          </cell>
          <cell r="AD707">
            <v>0</v>
          </cell>
          <cell r="BM707" t="str">
            <v>Số 1441 ngày 31/10/2018</v>
          </cell>
          <cell r="BN707">
            <v>0</v>
          </cell>
        </row>
        <row r="708">
          <cell r="A708" t="str">
            <v>U059</v>
          </cell>
          <cell r="B708">
            <v>0</v>
          </cell>
          <cell r="C708" t="str">
            <v>Nâng cấp, sửa chữa CNSH đội 3 thôn Hòa Sử Pán 2, xã Sử Pán</v>
          </cell>
          <cell r="D708" t="str">
            <v>xã Hầu Thào</v>
          </cell>
          <cell r="F708">
            <v>0</v>
          </cell>
          <cell r="H708">
            <v>0</v>
          </cell>
          <cell r="J708">
            <v>0</v>
          </cell>
          <cell r="Z708">
            <v>0</v>
          </cell>
          <cell r="AC708">
            <v>0</v>
          </cell>
          <cell r="AD708">
            <v>0</v>
          </cell>
          <cell r="BM708" t="str">
            <v>Số 1446 ngày 31/10/2018</v>
          </cell>
          <cell r="BN708">
            <v>0</v>
          </cell>
        </row>
        <row r="709">
          <cell r="A709" t="str">
            <v>U068</v>
          </cell>
          <cell r="B709">
            <v>7759943</v>
          </cell>
          <cell r="C709" t="str">
            <v>Trường PTDT bán trú THCS Nậm Sài xã Nậm Sài</v>
          </cell>
          <cell r="D709" t="str">
            <v>xã Hầu Thào</v>
          </cell>
          <cell r="F709">
            <v>1320.337227</v>
          </cell>
          <cell r="H709">
            <v>0</v>
          </cell>
          <cell r="J709" t="str">
            <v>12/2016-8/2017</v>
          </cell>
          <cell r="Z709">
            <v>0</v>
          </cell>
          <cell r="AC709">
            <v>0</v>
          </cell>
          <cell r="AD709">
            <v>600</v>
          </cell>
          <cell r="BM709" t="str">
            <v>1437 ngày 30/10/2018</v>
          </cell>
          <cell r="BN709" t="str">
            <v>Số 1885 ngày 04/12/2017</v>
          </cell>
        </row>
        <row r="710">
          <cell r="A710" t="str">
            <v>U069</v>
          </cell>
          <cell r="B710">
            <v>600</v>
          </cell>
          <cell r="C710" t="str">
            <v>Trường TH Tả Giàng Phìn xã Tả Giàng Phìn</v>
          </cell>
          <cell r="D710" t="str">
            <v>xã Hầu Thào</v>
          </cell>
          <cell r="F710">
            <v>0</v>
          </cell>
          <cell r="H710">
            <v>2053.4794999999999</v>
          </cell>
          <cell r="J710" t="str">
            <v>12/2016-26/12/2017</v>
          </cell>
          <cell r="Z710">
            <v>0</v>
          </cell>
          <cell r="AC710">
            <v>0</v>
          </cell>
          <cell r="AD710">
            <v>1600</v>
          </cell>
          <cell r="BM710" t="str">
            <v>Số 1418 ngày 30/10/2018</v>
          </cell>
          <cell r="BN710" t="str">
            <v>Số 51/QĐ-UBND ngày 22/1/2018</v>
          </cell>
        </row>
        <row r="711">
          <cell r="A711" t="str">
            <v>U070</v>
          </cell>
          <cell r="B711">
            <v>7762014</v>
          </cell>
          <cell r="C711" t="str">
            <v>Thủy lợi Vạn Dền Sử I, xã Sử Pán</v>
          </cell>
          <cell r="D711" t="str">
            <v>xã Trung Chải</v>
          </cell>
          <cell r="F711">
            <v>1896.6579079999999</v>
          </cell>
          <cell r="H711">
            <v>1858.9684</v>
          </cell>
          <cell r="J711" t="str">
            <v>21/9/2018-18/3/2019</v>
          </cell>
          <cell r="Z711">
            <v>0</v>
          </cell>
          <cell r="AC711">
            <v>0</v>
          </cell>
          <cell r="AD711">
            <v>1400</v>
          </cell>
          <cell r="BM711" t="str">
            <v>Số 1407 ngày 30/10/2018, số 1131 ngày 14/12/2020</v>
          </cell>
          <cell r="BN711" t="str">
            <v>Số 795 ngày 29/7/2019</v>
          </cell>
        </row>
        <row r="712">
          <cell r="A712" t="str">
            <v>U071</v>
          </cell>
          <cell r="B712">
            <v>7769087</v>
          </cell>
          <cell r="C712" t="str">
            <v>Thủy lợi Vàng Chảy A2 thôn Nậm Than xã Nậm Cang</v>
          </cell>
          <cell r="D712" t="str">
            <v>xã Suối Thầu</v>
          </cell>
          <cell r="F712">
            <v>1672.323249</v>
          </cell>
          <cell r="H712">
            <v>1938.7137</v>
          </cell>
          <cell r="J712" t="str">
            <v>12/10/2018-10/6/2019</v>
          </cell>
          <cell r="Z712">
            <v>0</v>
          </cell>
          <cell r="AC712">
            <v>0</v>
          </cell>
          <cell r="AD712">
            <v>1938.7236</v>
          </cell>
          <cell r="BM712" t="str">
            <v>Số 1443 ngày 31/10/2018, số 429 ngày 19/6/2020</v>
          </cell>
          <cell r="BN712" t="str">
            <v>Số 1573 ngày 26/12/2019</v>
          </cell>
        </row>
        <row r="713">
          <cell r="A713" t="str">
            <v>U072</v>
          </cell>
          <cell r="B713">
            <v>7814012</v>
          </cell>
          <cell r="C713" t="str">
            <v>Thủy lợi Lồ A Di thôn Lao Chải San 2 xã Lao Chải</v>
          </cell>
          <cell r="D713" t="str">
            <v>Xã Mường Hoa</v>
          </cell>
          <cell r="F713">
            <v>4994.4390000000003</v>
          </cell>
          <cell r="H713">
            <v>1938.72265625</v>
          </cell>
          <cell r="J713">
            <v>1938.72265625</v>
          </cell>
          <cell r="Z713">
            <v>0</v>
          </cell>
          <cell r="AC713">
            <v>0</v>
          </cell>
          <cell r="AD713">
            <v>1470</v>
          </cell>
          <cell r="BM713" t="str">
            <v>Số 1181 ngày 28/10/2019</v>
          </cell>
          <cell r="BN713">
            <v>1470</v>
          </cell>
        </row>
        <row r="714">
          <cell r="A714" t="str">
            <v>U073</v>
          </cell>
          <cell r="B714">
            <v>7755246</v>
          </cell>
          <cell r="C714" t="str">
            <v>Thủy lợi Chảo Láo San thôn Ma Quái Hồ xã Bản Hồ</v>
          </cell>
          <cell r="D714" t="str">
            <v>xã Thanh Bình</v>
          </cell>
          <cell r="F714">
            <v>6220.1364530000001</v>
          </cell>
          <cell r="H714">
            <v>1769.9021</v>
          </cell>
          <cell r="J714" t="str">
            <v>20/8/2019 - 17/3/2020</v>
          </cell>
          <cell r="Z714">
            <v>0</v>
          </cell>
          <cell r="AC714">
            <v>0</v>
          </cell>
          <cell r="AD714">
            <v>989.63080000000002</v>
          </cell>
          <cell r="BM714" t="str">
            <v>Số 1420 ngày 30/10/2018</v>
          </cell>
          <cell r="BN714" t="str">
            <v>Số 986 ngày 24/11/2020</v>
          </cell>
        </row>
        <row r="715">
          <cell r="A715" t="str">
            <v>U074</v>
          </cell>
          <cell r="B715">
            <v>7770533</v>
          </cell>
          <cell r="C715" t="str">
            <v>Thủy lợi Tẩn Sành Phụng thôn Nậm Cang 1 xã Nậm Cang</v>
          </cell>
          <cell r="D715" t="str">
            <v>xã Hầu Thào</v>
          </cell>
          <cell r="F715">
            <v>1150.0173070000001</v>
          </cell>
          <cell r="H715">
            <v>1866.0288</v>
          </cell>
          <cell r="J715" t="str">
            <v>19/9/2019-17/3/2020</v>
          </cell>
          <cell r="Z715">
            <v>0</v>
          </cell>
          <cell r="AC715">
            <v>0</v>
          </cell>
          <cell r="AD715">
            <v>700</v>
          </cell>
          <cell r="BM715" t="str">
            <v>Số 1436 ngày 31/10/2018</v>
          </cell>
          <cell r="BN715" t="str">
            <v>Số 13 ngày 18/01/2021</v>
          </cell>
        </row>
        <row r="716">
          <cell r="A716" t="str">
            <v>U075</v>
          </cell>
          <cell r="B716">
            <v>7762015</v>
          </cell>
          <cell r="C716" t="str">
            <v>Cấp nước sinh hoạt thôn Nậm Ngấn xã Nậm Sài</v>
          </cell>
          <cell r="D716" t="str">
            <v>xã San Sả Hồ</v>
          </cell>
          <cell r="F716">
            <v>1399.8896580000001</v>
          </cell>
          <cell r="H716">
            <v>2324.7921000000001</v>
          </cell>
          <cell r="J716" t="str">
            <v>09/9/2019 - 27/3/2020</v>
          </cell>
          <cell r="Z716">
            <v>0</v>
          </cell>
          <cell r="AC716">
            <v>0</v>
          </cell>
          <cell r="AD716">
            <v>1100</v>
          </cell>
          <cell r="BM716" t="str">
            <v>Số 1442 ngày 31/10/2018</v>
          </cell>
          <cell r="BN716" t="str">
            <v>Số 1105 ngày 14/12/2020</v>
          </cell>
        </row>
        <row r="717">
          <cell r="A717" t="str">
            <v>U076</v>
          </cell>
          <cell r="B717">
            <v>7771853</v>
          </cell>
          <cell r="C717" t="str">
            <v>Cấp nước sinh hoạt thôn Nậm Than + Nậm Nhìu xã Nậm Sài</v>
          </cell>
          <cell r="D717" t="str">
            <v>xã Hầu Thào</v>
          </cell>
          <cell r="F717">
            <v>999.64074899999991</v>
          </cell>
          <cell r="H717">
            <v>3287.9099000000001</v>
          </cell>
          <cell r="J717" t="str">
            <v>11/9/2019- 27/02/2020</v>
          </cell>
          <cell r="Z717">
            <v>0</v>
          </cell>
          <cell r="AC717">
            <v>2053.478515625</v>
          </cell>
          <cell r="AD717">
            <v>1950</v>
          </cell>
          <cell r="BM717" t="str">
            <v>1412 ngày 30/10/2018</v>
          </cell>
          <cell r="BN717" t="str">
            <v>Số 1104 ngày 14/12/2020</v>
          </cell>
        </row>
        <row r="718">
          <cell r="A718" t="str">
            <v>U077</v>
          </cell>
          <cell r="B718">
            <v>1950</v>
          </cell>
          <cell r="C718" t="str">
            <v>Cấp nước sinh hoạt đội 2+3 thôn Ý Lình Hồ xã San Sả Hồ</v>
          </cell>
          <cell r="D718" t="str">
            <v>xã Bản Hồ</v>
          </cell>
          <cell r="F718">
            <v>6821.5137709999999</v>
          </cell>
          <cell r="H718">
            <v>1924.6546000000001</v>
          </cell>
          <cell r="J718" t="str">
            <v>10/9/2019-07/2/2020</v>
          </cell>
          <cell r="Z718">
            <v>0</v>
          </cell>
          <cell r="AC718">
            <v>1858.9677734375</v>
          </cell>
          <cell r="AD718">
            <v>1316</v>
          </cell>
          <cell r="BM718" t="str">
            <v>Số 2646 ngày 21/8/2015</v>
          </cell>
          <cell r="BN718" t="str">
            <v>Số 1155 ngày 17/12/2020</v>
          </cell>
        </row>
        <row r="719">
          <cell r="A719" t="str">
            <v>U078</v>
          </cell>
          <cell r="B719">
            <v>7823557</v>
          </cell>
          <cell r="C719" t="str">
            <v>Thủy lợi đội 2 Ý Lình Hồ 1 xã San Sả Hồ</v>
          </cell>
          <cell r="D719" t="str">
            <v>xã Thanh Bình</v>
          </cell>
          <cell r="F719">
            <v>1276.8426499999998</v>
          </cell>
          <cell r="H719">
            <v>1304.9078000000002</v>
          </cell>
          <cell r="J719" t="str">
            <v>20/8/2019 - 20/2/2020</v>
          </cell>
          <cell r="Z719">
            <v>0</v>
          </cell>
          <cell r="AC719">
            <v>1938.712890625</v>
          </cell>
          <cell r="AD719">
            <v>670</v>
          </cell>
          <cell r="BM719" t="str">
            <v>Số 147 ngày 30/03/2020</v>
          </cell>
          <cell r="BN719" t="str">
            <v>Số 1102 ngày 10/12/2020</v>
          </cell>
        </row>
        <row r="720">
          <cell r="A720" t="str">
            <v>U079</v>
          </cell>
          <cell r="B720">
            <v>7827209</v>
          </cell>
          <cell r="C720" t="str">
            <v>Thủy lợi Hang Đá - Bản Pho xã Hầu Thào</v>
          </cell>
          <cell r="D720" t="str">
            <v>xã Hoàng Liên</v>
          </cell>
          <cell r="F720">
            <v>1233.9999999999998</v>
          </cell>
          <cell r="H720">
            <v>670</v>
          </cell>
          <cell r="J720">
            <v>670</v>
          </cell>
          <cell r="Z720">
            <v>0</v>
          </cell>
          <cell r="AC720">
            <v>4329.8515625</v>
          </cell>
          <cell r="AD720">
            <v>0</v>
          </cell>
          <cell r="BM720" t="str">
            <v>Số 155 ngày 31/3/2020
Số 784 ngày 02/11/2021</v>
          </cell>
          <cell r="BN720">
            <v>0</v>
          </cell>
        </row>
        <row r="721">
          <cell r="A721" t="str">
            <v>U080</v>
          </cell>
          <cell r="B721">
            <v>7827208</v>
          </cell>
          <cell r="C721" t="str">
            <v>Thủy lợi Giàng A Của thôn Hầu Chư Ngài xã Hầu Thào</v>
          </cell>
          <cell r="D721" t="str">
            <v>Phường Hàm Rồng</v>
          </cell>
          <cell r="F721">
            <v>1381.4522999999999</v>
          </cell>
          <cell r="H721">
            <v>830.30139999999994</v>
          </cell>
          <cell r="J721" t="str">
            <v>12/8/2019-15/1/2020</v>
          </cell>
          <cell r="Z721">
            <v>0</v>
          </cell>
          <cell r="AC721">
            <v>1769.9013671875</v>
          </cell>
          <cell r="AD721">
            <v>550</v>
          </cell>
          <cell r="BM721" t="str">
            <v>Số 154 ngày 31/3/2020</v>
          </cell>
          <cell r="BN721" t="str">
            <v>Số 1177 ngày 25/12/2020</v>
          </cell>
        </row>
        <row r="722">
          <cell r="A722" t="str">
            <v>U081</v>
          </cell>
          <cell r="B722">
            <v>7820728</v>
          </cell>
          <cell r="C722" t="str">
            <v>Thủy lợi Giàng A Páo (Tỏa) thôn Bản Pho xã Hầu Thào</v>
          </cell>
          <cell r="D722" t="str">
            <v>xã Thanh Bình</v>
          </cell>
          <cell r="F722">
            <v>2931.0552929999999</v>
          </cell>
          <cell r="H722">
            <v>550</v>
          </cell>
          <cell r="J722">
            <v>550</v>
          </cell>
          <cell r="Z722">
            <v>0</v>
          </cell>
          <cell r="AC722">
            <v>1866.0283203125</v>
          </cell>
          <cell r="AD722">
            <v>0</v>
          </cell>
          <cell r="BM722" t="str">
            <v>Số 235 ngay 19/3/2020</v>
          </cell>
          <cell r="BN722">
            <v>0</v>
          </cell>
        </row>
        <row r="723">
          <cell r="A723" t="str">
            <v>U083</v>
          </cell>
          <cell r="B723">
            <v>7830835</v>
          </cell>
          <cell r="C723" t="str">
            <v>Cấp nước sinh hoạt thôn Vù Lùng Sung xã Trung Chải</v>
          </cell>
          <cell r="D723" t="str">
            <v>xã Bản Hồ</v>
          </cell>
          <cell r="F723">
            <v>784.72149400000001</v>
          </cell>
          <cell r="H723">
            <v>0</v>
          </cell>
          <cell r="J723">
            <v>0</v>
          </cell>
          <cell r="Z723">
            <v>0</v>
          </cell>
          <cell r="AC723">
            <v>2324.791015625</v>
          </cell>
          <cell r="AD723">
            <v>1600</v>
          </cell>
          <cell r="BM723" t="str">
            <v>Số 49 ngày 14/02/2020</v>
          </cell>
          <cell r="BN723">
            <v>1600</v>
          </cell>
        </row>
        <row r="724">
          <cell r="A724" t="str">
            <v>U084</v>
          </cell>
          <cell r="B724">
            <v>7820727</v>
          </cell>
          <cell r="C724" t="str">
            <v>Thủy lợi Giàng A Dũng - Sín Chải xã Suối Thầu</v>
          </cell>
          <cell r="D724" t="str">
            <v>xã Mường Bo</v>
          </cell>
          <cell r="F724">
            <v>1646.0011670000001</v>
          </cell>
          <cell r="H724">
            <v>1650.6189999999999</v>
          </cell>
          <cell r="J724" t="str">
            <v>28/10/2019-28/7/2020</v>
          </cell>
          <cell r="Z724">
            <v>0</v>
          </cell>
          <cell r="AC724">
            <v>3287.908203125</v>
          </cell>
          <cell r="AD724">
            <v>740.29600000000005</v>
          </cell>
          <cell r="BM724" t="str">
            <v>Số 132 ngày 19/3/2020</v>
          </cell>
          <cell r="BN724" t="str">
            <v>Số 1179 ngày 25/12/2020</v>
          </cell>
        </row>
        <row r="725">
          <cell r="A725" t="str">
            <v>U085</v>
          </cell>
          <cell r="B725">
            <v>7830836</v>
          </cell>
          <cell r="C725" t="str">
            <v>Trường mầm non Hầu Thào -thôn Hang đá xã Hầu Thào, huyện Sa Pa.</v>
          </cell>
          <cell r="D725" t="str">
            <v>Xã Liên Minh</v>
          </cell>
          <cell r="F725">
            <v>2073.120109</v>
          </cell>
          <cell r="H725">
            <v>4887.7655999999997</v>
          </cell>
          <cell r="J725" t="str">
            <v>03/07/2020-30/12/2020</v>
          </cell>
          <cell r="Z725">
            <v>0</v>
          </cell>
          <cell r="AC725">
            <v>1924.654296875</v>
          </cell>
          <cell r="AD725">
            <v>110</v>
          </cell>
          <cell r="BM725" t="str">
            <v>Số 48 ngày 14/02/2020</v>
          </cell>
          <cell r="BN725" t="str">
            <v>Số 216, ngày 25/5/2022</v>
          </cell>
        </row>
        <row r="726">
          <cell r="A726" t="str">
            <v>U086</v>
          </cell>
          <cell r="B726">
            <v>7823558</v>
          </cell>
          <cell r="C726" t="str">
            <v>Thủy lợi Nậm Si - Bản Toòng xã Bản Phùng</v>
          </cell>
          <cell r="D726" t="str">
            <v>xã Mường Hoa</v>
          </cell>
          <cell r="F726">
            <v>1111.915438</v>
          </cell>
          <cell r="H726">
            <v>6036.4170999999997</v>
          </cell>
          <cell r="J726" t="str">
            <v>01/02/2020-30/10/2020</v>
          </cell>
          <cell r="Z726">
            <v>0</v>
          </cell>
          <cell r="AC726">
            <v>1304.9072265625</v>
          </cell>
          <cell r="AD726">
            <v>780</v>
          </cell>
          <cell r="BM726" t="str">
            <v>Số 138 ngày 25/3/2020</v>
          </cell>
          <cell r="BN726" t="str">
            <v>Số 548 ngày 18/08/2021</v>
          </cell>
        </row>
        <row r="727">
          <cell r="A727" t="str">
            <v>U088</v>
          </cell>
          <cell r="B727">
            <v>780</v>
          </cell>
          <cell r="C727" t="str">
            <v>Cầu bản BTCT thôn Thào Hồng Dến (đội 1 đi đội 2) xã Hầu Thào</v>
          </cell>
          <cell r="D727" t="str">
            <v>xã Hầu Thào</v>
          </cell>
          <cell r="F727">
            <v>2931.0552929999999</v>
          </cell>
          <cell r="H727">
            <v>968.11270000000002</v>
          </cell>
          <cell r="J727" t="str">
            <v>29/7/2019 - 17/11/2019</v>
          </cell>
          <cell r="Z727">
            <v>0</v>
          </cell>
          <cell r="AC727">
            <v>43847</v>
          </cell>
          <cell r="AD727">
            <v>600</v>
          </cell>
          <cell r="BM727" t="str">
            <v>Số 235 ngay 19/3/2020</v>
          </cell>
          <cell r="BN727" t="str">
            <v>Số 865 ngày 12/11/2020</v>
          </cell>
        </row>
        <row r="728">
          <cell r="A728" t="str">
            <v>U089</v>
          </cell>
          <cell r="B728">
            <v>600</v>
          </cell>
          <cell r="C728" t="str">
            <v>Trường MN San Sả Hồ - Đội 6 xã San Sả Hồ</v>
          </cell>
          <cell r="D728" t="str">
            <v>xã Hầu Thào</v>
          </cell>
          <cell r="F728">
            <v>1320.337227</v>
          </cell>
          <cell r="H728">
            <v>1351.7768000000001</v>
          </cell>
          <cell r="J728" t="str">
            <v>14/10/2019 - 04/6/2020</v>
          </cell>
          <cell r="Z728">
            <v>0</v>
          </cell>
          <cell r="AC728">
            <v>830.30126953125</v>
          </cell>
          <cell r="AD728">
            <v>959</v>
          </cell>
          <cell r="BM728" t="str">
            <v>1437 ngày 30/10/2018</v>
          </cell>
          <cell r="BN728" t="str">
            <v>Số 864 ngày 12/11/2020</v>
          </cell>
        </row>
        <row r="729">
          <cell r="A729" t="str">
            <v>U090</v>
          </cell>
          <cell r="B729">
            <v>959</v>
          </cell>
          <cell r="C729" t="str">
            <v>Cầu bản BTCT thôn Hầu Chư Ngài xã Hầu Thào</v>
          </cell>
          <cell r="D729" t="str">
            <v>xã Hầu Thào</v>
          </cell>
          <cell r="F729">
            <v>1646.0011670000001</v>
          </cell>
          <cell r="H729">
            <v>950.97299999999996</v>
          </cell>
          <cell r="J729" t="str">
            <v>07/10/2019 - 03/4/2020</v>
          </cell>
          <cell r="Z729">
            <v>0</v>
          </cell>
          <cell r="AC729">
            <v>43869</v>
          </cell>
          <cell r="AD729">
            <v>605.74279999999999</v>
          </cell>
          <cell r="BM729" t="str">
            <v>Số 132 ngày 19/3/2020</v>
          </cell>
          <cell r="BN729" t="str">
            <v>Số 1101 ngày 10/12/2020</v>
          </cell>
        </row>
        <row r="730">
          <cell r="A730" t="str">
            <v>U091</v>
          </cell>
          <cell r="B730">
            <v>605.74267578125</v>
          </cell>
          <cell r="C730" t="str">
            <v>Thủy lợi Tả Trung Hồ, xã Bản Hồ</v>
          </cell>
          <cell r="D730" t="str">
            <v>xã Sa Pả</v>
          </cell>
          <cell r="F730">
            <v>2344.6168189999999</v>
          </cell>
          <cell r="H730">
            <v>0</v>
          </cell>
          <cell r="J730">
            <v>0</v>
          </cell>
          <cell r="Z730">
            <v>0</v>
          </cell>
          <cell r="AC730">
            <v>1896.6572265625</v>
          </cell>
          <cell r="AD730">
            <v>0</v>
          </cell>
          <cell r="BM730" t="str">
            <v>Số 1407 ngày 30/10/2018, số 1131 ngày 14/12/2020</v>
          </cell>
          <cell r="BN730">
            <v>0</v>
          </cell>
        </row>
        <row r="731">
          <cell r="A731" t="str">
            <v>U092</v>
          </cell>
          <cell r="B731">
            <v>0</v>
          </cell>
          <cell r="C731" t="str">
            <v>Thủy lợi Dào Châu đội 3 thôn Lếch Dao xã Thanh Kim</v>
          </cell>
          <cell r="D731" t="str">
            <v>xã Sa Pả</v>
          </cell>
          <cell r="F731">
            <v>1664.9378790000001</v>
          </cell>
          <cell r="H731">
            <v>1270.7083</v>
          </cell>
          <cell r="J731" t="str">
            <v>21/7/2020016/11/2020</v>
          </cell>
          <cell r="Z731">
            <v>0</v>
          </cell>
          <cell r="AC731">
            <v>1650.6181640625</v>
          </cell>
          <cell r="AD731">
            <v>400</v>
          </cell>
          <cell r="BM731" t="str">
            <v>Số 1443 ngày 31/10/2018, số 429 ngày 19/6/2020</v>
          </cell>
          <cell r="BN731" t="str">
            <v>Số 227 ngày 13/04/2021</v>
          </cell>
        </row>
        <row r="732">
          <cell r="A732" t="str">
            <v>U093</v>
          </cell>
          <cell r="B732">
            <v>400</v>
          </cell>
          <cell r="C732" t="str">
            <v>Ngầm tràn thôn Ý Lình Hồ 1 xã San Sả Hồ</v>
          </cell>
          <cell r="D732" t="str">
            <v>xã Tả Van</v>
          </cell>
          <cell r="F732">
            <v>1551.5681039999999</v>
          </cell>
          <cell r="H732">
            <v>1148.2809</v>
          </cell>
          <cell r="J732" t="str">
            <v>25/6/2020-1/12/2021</v>
          </cell>
          <cell r="Z732">
            <v>0</v>
          </cell>
          <cell r="AC732">
            <v>4887.76171875</v>
          </cell>
          <cell r="AD732">
            <v>550</v>
          </cell>
          <cell r="BM732" t="str">
            <v>Số 1181 ngày 28/10/2019</v>
          </cell>
          <cell r="BN732" t="str">
            <v>Số 155 ngày 13/04/2022</v>
          </cell>
        </row>
        <row r="733">
          <cell r="A733" t="str">
            <v>U094</v>
          </cell>
          <cell r="B733">
            <v>550</v>
          </cell>
          <cell r="C733" t="str">
            <v>Thủy lợi Hạng A Dinh thôn Suối Hồ xã Sa Pả (Phường Hàm Rồng)</v>
          </cell>
          <cell r="D733" t="str">
            <v>xã Lao Chải</v>
          </cell>
          <cell r="F733">
            <v>446.13236799999999</v>
          </cell>
          <cell r="H733">
            <v>1284.8713</v>
          </cell>
          <cell r="J733" t="str">
            <v>18/6/2020-15/11/2020</v>
          </cell>
          <cell r="Z733">
            <v>0</v>
          </cell>
          <cell r="AC733">
            <v>6036.4140625</v>
          </cell>
          <cell r="AD733">
            <v>900</v>
          </cell>
          <cell r="BM733" t="str">
            <v>Số 1420 ngày 30/10/2018</v>
          </cell>
          <cell r="BN733" t="str">
            <v>Số 92 ngày 15/3/2022</v>
          </cell>
        </row>
        <row r="734">
          <cell r="A734" t="str">
            <v>U095</v>
          </cell>
          <cell r="B734">
            <v>900</v>
          </cell>
          <cell r="C734" t="str">
            <v>Ngầm tràn liên hợp thôn Toòng Mông -Toòng Dao xã Bản Phùng (xã Thanh Bình, thị xã Sa Pa)</v>
          </cell>
          <cell r="D734" t="str">
            <v>xã Lao Chải</v>
          </cell>
          <cell r="F734">
            <v>1739.8227979999999</v>
          </cell>
          <cell r="H734">
            <v>2810.2521000000002</v>
          </cell>
          <cell r="J734" t="str">
            <v>06/7/2020-18/8/2021</v>
          </cell>
          <cell r="Z734">
            <v>0</v>
          </cell>
          <cell r="AC734">
            <v>968.1123046875</v>
          </cell>
          <cell r="AD734">
            <v>1723</v>
          </cell>
          <cell r="BM734" t="str">
            <v>Số 1436 ngày 31/10/2018</v>
          </cell>
          <cell r="BN734" t="str">
            <v>Số 944 ngày 02/12/2021</v>
          </cell>
        </row>
        <row r="735">
          <cell r="A735" t="str">
            <v>U096</v>
          </cell>
          <cell r="B735">
            <v>1723</v>
          </cell>
          <cell r="C735" t="str">
            <v>Cấp nước sinh hoạt thôn Séo Trung Hồ Dao xã Bản Hồ</v>
          </cell>
          <cell r="D735" t="str">
            <v>xã Tả Van</v>
          </cell>
          <cell r="F735">
            <v>221.46200999999999</v>
          </cell>
          <cell r="H735">
            <v>662.15179999999998</v>
          </cell>
          <cell r="J735" t="str">
            <v>9/6/2020-7/9/2020</v>
          </cell>
          <cell r="Z735">
            <v>0</v>
          </cell>
          <cell r="AC735">
            <v>1351.7763671875</v>
          </cell>
          <cell r="AD735">
            <v>200</v>
          </cell>
          <cell r="BM735" t="str">
            <v>Số 1442 ngày 31/10/2018</v>
          </cell>
          <cell r="BN735" t="str">
            <v>Số 882 ngày 05/11/2020</v>
          </cell>
        </row>
        <row r="736">
          <cell r="A736" t="str">
            <v>U097</v>
          </cell>
          <cell r="B736">
            <v>200</v>
          </cell>
          <cell r="C736" t="str">
            <v>Thủy lợi thôn Suối Thầu Dao -Nậm Lang B xã Suối Thầu (Thôn Suối Thầu Dao xã Mường Bo) thị xã Sa Pa</v>
          </cell>
          <cell r="D736" t="str">
            <v>xã Hầu Thào</v>
          </cell>
          <cell r="F736">
            <v>776.19583599999999</v>
          </cell>
          <cell r="H736">
            <v>200</v>
          </cell>
          <cell r="J736">
            <v>200</v>
          </cell>
          <cell r="Z736">
            <v>0</v>
          </cell>
          <cell r="AC736">
            <v>950.97265625</v>
          </cell>
          <cell r="AD736">
            <v>600</v>
          </cell>
          <cell r="BM736" t="str">
            <v>1412 ngày 30/10/2018</v>
          </cell>
          <cell r="BN736">
            <v>600</v>
          </cell>
        </row>
        <row r="737">
          <cell r="A737" t="str">
            <v>U098</v>
          </cell>
          <cell r="B737">
            <v>600</v>
          </cell>
          <cell r="C737" t="str">
            <v>Thủy lợi Nhiều Văn Sinh thôn Nậm Sang xã Nậm Sài</v>
          </cell>
          <cell r="D737" t="str">
            <v>xã Bản Khoang</v>
          </cell>
          <cell r="F737">
            <v>2410.375</v>
          </cell>
          <cell r="H737">
            <v>1857.9335000000001</v>
          </cell>
          <cell r="J737" t="str">
            <v>01/7/2020-30/8/2021</v>
          </cell>
          <cell r="Z737">
            <v>1857.9326171875</v>
          </cell>
          <cell r="AC737">
            <v>0</v>
          </cell>
          <cell r="AD737">
            <v>800</v>
          </cell>
          <cell r="BM737" t="str">
            <v>Số 2646 ngày 21/8/2015</v>
          </cell>
          <cell r="BN737" t="str">
            <v>Số 897 ngày 26/11/2021</v>
          </cell>
        </row>
        <row r="738">
          <cell r="A738" t="str">
            <v>U099</v>
          </cell>
          <cell r="B738">
            <v>800</v>
          </cell>
          <cell r="C738" t="str">
            <v>Trường Tiểu học Hầu Thào thôn Hang Đá xã Hầu Thào</v>
          </cell>
          <cell r="D738" t="str">
            <v>xã Tả Giàng Phìn</v>
          </cell>
          <cell r="F738">
            <v>1509.449955</v>
          </cell>
          <cell r="H738">
            <v>800</v>
          </cell>
          <cell r="J738">
            <v>800</v>
          </cell>
          <cell r="Z738">
            <v>0</v>
          </cell>
          <cell r="AC738">
            <v>1270.7080078125</v>
          </cell>
          <cell r="AD738">
            <v>950</v>
          </cell>
          <cell r="BM738" t="str">
            <v>Số 147 ngày 30/03/2020</v>
          </cell>
          <cell r="BN738">
            <v>950</v>
          </cell>
        </row>
        <row r="739">
          <cell r="A739">
            <v>950</v>
          </cell>
          <cell r="B739">
            <v>950</v>
          </cell>
          <cell r="C739">
            <v>950</v>
          </cell>
          <cell r="D739" t="str">
            <v>xã San Sả Hồ</v>
          </cell>
          <cell r="F739">
            <v>1474.413</v>
          </cell>
          <cell r="H739">
            <v>950</v>
          </cell>
          <cell r="J739">
            <v>950</v>
          </cell>
          <cell r="Z739">
            <v>0</v>
          </cell>
          <cell r="AC739">
            <v>1148.2802734375</v>
          </cell>
          <cell r="AD739">
            <v>0</v>
          </cell>
          <cell r="BM739" t="str">
            <v>Số 155 ngày 31/3/2020
Số 784 ngày 02/11/2021</v>
          </cell>
          <cell r="BN739">
            <v>0</v>
          </cell>
        </row>
        <row r="740">
          <cell r="A740" t="str">
            <v>UU000</v>
          </cell>
          <cell r="B740">
            <v>0</v>
          </cell>
          <cell r="C740" t="str">
            <v xml:space="preserve">Nguồn TPCP thực hiện xây dựng Nông thôn mới </v>
          </cell>
          <cell r="D740" t="str">
            <v>Phường Hàm Rồng</v>
          </cell>
          <cell r="F740">
            <v>1381.4522999999999</v>
          </cell>
          <cell r="H740">
            <v>0</v>
          </cell>
          <cell r="J740">
            <v>0</v>
          </cell>
          <cell r="Z740">
            <v>0</v>
          </cell>
          <cell r="AC740">
            <v>1284.87109375</v>
          </cell>
          <cell r="AD740">
            <v>0</v>
          </cell>
          <cell r="BM740" t="str">
            <v>Số 154 ngày 31/3/2020</v>
          </cell>
          <cell r="BN740">
            <v>0</v>
          </cell>
        </row>
        <row r="741">
          <cell r="A741" t="str">
            <v>UUDQT</v>
          </cell>
          <cell r="B741">
            <v>0</v>
          </cell>
          <cell r="C741" t="str">
            <v>Công trình HT đã QT</v>
          </cell>
          <cell r="D741" t="str">
            <v>xã Thanh Bình</v>
          </cell>
          <cell r="F741">
            <v>2931.0552929999999</v>
          </cell>
          <cell r="H741">
            <v>0</v>
          </cell>
          <cell r="J741">
            <v>0</v>
          </cell>
          <cell r="Z741">
            <v>0</v>
          </cell>
          <cell r="AC741">
            <v>2810.251953125</v>
          </cell>
          <cell r="AD741">
            <v>0</v>
          </cell>
          <cell r="BM741" t="str">
            <v>Số 235 ngay 19/3/2020</v>
          </cell>
          <cell r="BN741">
            <v>0</v>
          </cell>
        </row>
        <row r="742">
          <cell r="A742" t="str">
            <v>UU007</v>
          </cell>
          <cell r="B742">
            <v>0</v>
          </cell>
          <cell r="C742" t="str">
            <v>Thủy lợi Suối Hồ - Má Tra xã Sa Pả</v>
          </cell>
          <cell r="D742" t="str">
            <v>xã Bản Hồ</v>
          </cell>
          <cell r="F742">
            <v>784.72149400000001</v>
          </cell>
          <cell r="H742">
            <v>2279.799</v>
          </cell>
          <cell r="J742" t="str">
            <v>17/10/2014-17/4/2015</v>
          </cell>
          <cell r="Z742">
            <v>0</v>
          </cell>
          <cell r="AC742">
            <v>662.1513671875</v>
          </cell>
          <cell r="AD742">
            <v>1385</v>
          </cell>
          <cell r="BM742" t="str">
            <v>Số 49 ngày 14/02/2020</v>
          </cell>
          <cell r="BN742">
            <v>0</v>
          </cell>
        </row>
        <row r="743">
          <cell r="A743" t="str">
            <v>UU009</v>
          </cell>
          <cell r="B743">
            <v>0</v>
          </cell>
          <cell r="C743" t="str">
            <v>Phòng chức năng trường MN Sa Pả xã Sa Pả</v>
          </cell>
          <cell r="D743" t="str">
            <v>xã Mường Bo</v>
          </cell>
          <cell r="F743">
            <v>1646.0011670000001</v>
          </cell>
          <cell r="H743">
            <v>1631.6030000000001</v>
          </cell>
          <cell r="J743" t="str">
            <v>02/10/2014-02/03/2015</v>
          </cell>
          <cell r="Z743">
            <v>0</v>
          </cell>
          <cell r="AC743">
            <v>1646.0009765625</v>
          </cell>
          <cell r="AD743">
            <v>1632</v>
          </cell>
          <cell r="BM743" t="str">
            <v>Số 132 ngày 19/3/2020</v>
          </cell>
          <cell r="BN743">
            <v>0</v>
          </cell>
        </row>
        <row r="744">
          <cell r="A744" t="str">
            <v>UU003</v>
          </cell>
          <cell r="B744">
            <v>0</v>
          </cell>
          <cell r="C744" t="str">
            <v>CNSH thôn Tả Chải Dao xã Tả Van, huyện Sa Pa</v>
          </cell>
          <cell r="D744" t="str">
            <v>Xã Liên Minh</v>
          </cell>
          <cell r="F744">
            <v>2073.120109</v>
          </cell>
          <cell r="H744">
            <v>1496.3181999999999</v>
          </cell>
          <cell r="J744" t="str">
            <v>09/10/2014-04/03/2015</v>
          </cell>
          <cell r="Z744">
            <v>0</v>
          </cell>
          <cell r="AC744">
            <v>1857.9326171875</v>
          </cell>
          <cell r="AD744">
            <v>1459.0039999999999</v>
          </cell>
          <cell r="BM744" t="str">
            <v>Số 48 ngày 14/02/2020</v>
          </cell>
          <cell r="BN744">
            <v>0</v>
          </cell>
        </row>
        <row r="745">
          <cell r="A745" t="str">
            <v>UU012</v>
          </cell>
          <cell r="B745">
            <v>0</v>
          </cell>
          <cell r="C745" t="str">
            <v>Sửa chữa trường TH Lao Chải - Trường chính, xã Lao Chải</v>
          </cell>
          <cell r="D745" t="str">
            <v>xã Mường Hoa</v>
          </cell>
          <cell r="F745">
            <v>1111.915438</v>
          </cell>
          <cell r="H745">
            <v>396.16205400000001</v>
          </cell>
          <cell r="J745" t="str">
            <v>12/11/2015-12/02/2016</v>
          </cell>
          <cell r="Z745">
            <v>0</v>
          </cell>
          <cell r="AC745">
            <v>1111.9150390625</v>
          </cell>
          <cell r="AD745">
            <v>399.5831</v>
          </cell>
          <cell r="BM745" t="str">
            <v>Số 138 ngày 25/3/2020</v>
          </cell>
          <cell r="BN745">
            <v>0</v>
          </cell>
        </row>
        <row r="746">
          <cell r="A746" t="str">
            <v>UU017</v>
          </cell>
          <cell r="B746">
            <v>0</v>
          </cell>
          <cell r="C746" t="str">
            <v>Nâng cấp CNSH thôn Lý, xã Lao Chải, huyện Sa Pa</v>
          </cell>
          <cell r="D746" t="str">
            <v>xã Nậm Cang</v>
          </cell>
          <cell r="F746">
            <v>1950.469738</v>
          </cell>
          <cell r="H746">
            <v>1731.670353</v>
          </cell>
          <cell r="J746">
            <v>0</v>
          </cell>
          <cell r="Z746">
            <v>0</v>
          </cell>
          <cell r="AC746">
            <v>44111</v>
          </cell>
          <cell r="AD746">
            <v>937</v>
          </cell>
          <cell r="BM746">
            <v>0</v>
          </cell>
          <cell r="BN746">
            <v>0</v>
          </cell>
        </row>
        <row r="747">
          <cell r="A747" t="str">
            <v>UU027</v>
          </cell>
          <cell r="B747">
            <v>0</v>
          </cell>
          <cell r="C747" t="str">
            <v>Trường TH Tả Van Mông, xã Tả Van (nhà công vụ giáo viên)</v>
          </cell>
          <cell r="D747" t="str">
            <v>xã Nậm Sài</v>
          </cell>
          <cell r="F747">
            <v>2349.4944850000002</v>
          </cell>
          <cell r="H747">
            <v>204.77465599999999</v>
          </cell>
          <cell r="J747" t="str">
            <v>30/6-30/8/2015</v>
          </cell>
          <cell r="Z747">
            <v>0</v>
          </cell>
          <cell r="AC747">
            <v>0</v>
          </cell>
          <cell r="AD747">
            <v>205</v>
          </cell>
          <cell r="BM747">
            <v>0</v>
          </cell>
          <cell r="BN747">
            <v>0</v>
          </cell>
        </row>
        <row r="748">
          <cell r="A748" t="str">
            <v>UU030</v>
          </cell>
          <cell r="B748">
            <v>0</v>
          </cell>
          <cell r="C748" t="str">
            <v>CNSH trung tâm xã Hầu Thào, huyện Sa Pa</v>
          </cell>
          <cell r="D748" t="str">
            <v>xã Bản Hồ, huyện Sa Pa</v>
          </cell>
          <cell r="F748">
            <v>1086.978715</v>
          </cell>
          <cell r="H748">
            <v>706.47830699999997</v>
          </cell>
          <cell r="J748">
            <v>0</v>
          </cell>
          <cell r="Z748">
            <v>0</v>
          </cell>
          <cell r="AC748">
            <v>0</v>
          </cell>
          <cell r="AD748">
            <v>646.47820000000002</v>
          </cell>
          <cell r="BM748">
            <v>0</v>
          </cell>
          <cell r="BN748">
            <v>0</v>
          </cell>
        </row>
        <row r="749">
          <cell r="A749" t="str">
            <v>UU023</v>
          </cell>
          <cell r="B749">
            <v>0</v>
          </cell>
          <cell r="C749" t="str">
            <v>Thủy lợi Sín Chải xã Bản Khoang, huyện Sa Pa</v>
          </cell>
          <cell r="D749" t="str">
            <v>xã Sa Pả</v>
          </cell>
          <cell r="F749">
            <v>2344.6168189999999</v>
          </cell>
          <cell r="H749">
            <v>2287.1467010000001</v>
          </cell>
          <cell r="J749" t="str">
            <v>23/9/2015-23/3/2016</v>
          </cell>
          <cell r="Z749">
            <v>0</v>
          </cell>
          <cell r="AC749">
            <v>2279.798828125</v>
          </cell>
          <cell r="AD749">
            <v>1243.6753659999999</v>
          </cell>
          <cell r="BM749">
            <v>1385</v>
          </cell>
          <cell r="BN749">
            <v>0</v>
          </cell>
        </row>
        <row r="750">
          <cell r="A750" t="str">
            <v>UU026</v>
          </cell>
          <cell r="B750">
            <v>0</v>
          </cell>
          <cell r="C750" t="str">
            <v>Thủy lợi Suối Thầu 1- Lao Chải xã Tả Giàng Phìn</v>
          </cell>
          <cell r="D750" t="str">
            <v>xã Sa Pả</v>
          </cell>
          <cell r="F750">
            <v>1664.9378790000001</v>
          </cell>
          <cell r="H750">
            <v>1417.6658</v>
          </cell>
          <cell r="J750" t="str">
            <v>30/9/2015-30/3/2016</v>
          </cell>
          <cell r="Z750">
            <v>0</v>
          </cell>
          <cell r="AC750">
            <v>1631.6025390625</v>
          </cell>
          <cell r="AD750">
            <v>1349.7</v>
          </cell>
          <cell r="BM750">
            <v>1632</v>
          </cell>
          <cell r="BN750">
            <v>0</v>
          </cell>
        </row>
        <row r="751">
          <cell r="A751" t="str">
            <v>UU029</v>
          </cell>
          <cell r="B751">
            <v>0</v>
          </cell>
          <cell r="C751" t="str">
            <v>CNSH đội 3-5 Ý Lình Hồ I xã San Sả Hồ</v>
          </cell>
          <cell r="D751" t="str">
            <v>xã Nậm Sài</v>
          </cell>
          <cell r="F751">
            <v>2939.633781</v>
          </cell>
          <cell r="H751">
            <v>1381.047</v>
          </cell>
          <cell r="J751" t="str">
            <v>14/10/2015-14/3/2016</v>
          </cell>
          <cell r="Z751">
            <v>0</v>
          </cell>
          <cell r="AC751">
            <v>1496.3173828125</v>
          </cell>
          <cell r="AD751">
            <v>1315</v>
          </cell>
          <cell r="BM751" t="str">
            <v>Số 799 ngày 29/8/2016 của UBND huyện</v>
          </cell>
          <cell r="BN751">
            <v>0</v>
          </cell>
        </row>
        <row r="752">
          <cell r="A752">
            <v>0</v>
          </cell>
          <cell r="B752">
            <v>0</v>
          </cell>
          <cell r="C752" t="str">
            <v>Trường MN Bản Phùng</v>
          </cell>
          <cell r="D752" t="str">
            <v>xã Lao Chải</v>
          </cell>
          <cell r="F752">
            <v>2192.5</v>
          </cell>
          <cell r="H752">
            <v>0</v>
          </cell>
          <cell r="J752">
            <v>0</v>
          </cell>
          <cell r="Z752">
            <v>0</v>
          </cell>
          <cell r="AC752">
            <v>396.161865234375</v>
          </cell>
          <cell r="AD752">
            <v>0</v>
          </cell>
          <cell r="BM752" t="str">
            <v>Số 801 ngày 29/8/2016 của UBND huyện</v>
          </cell>
          <cell r="BN752">
            <v>0</v>
          </cell>
        </row>
        <row r="753">
          <cell r="A753">
            <v>0</v>
          </cell>
          <cell r="B753">
            <v>0</v>
          </cell>
          <cell r="C753" t="str">
            <v>Trường PTDTBT THCS Tả Giàng Phìn</v>
          </cell>
          <cell r="D753" t="str">
            <v>xã Hầu Thào</v>
          </cell>
          <cell r="F753">
            <v>2501.8820000000001</v>
          </cell>
          <cell r="H753">
            <v>0</v>
          </cell>
          <cell r="J753">
            <v>0</v>
          </cell>
          <cell r="Z753">
            <v>0</v>
          </cell>
          <cell r="AC753">
            <v>0</v>
          </cell>
          <cell r="AD753">
            <v>0</v>
          </cell>
          <cell r="BM753" t="str">
            <v>Số 802 ngày 29/8/2016 của UBND huyện</v>
          </cell>
          <cell r="BN753">
            <v>0</v>
          </cell>
        </row>
        <row r="754">
          <cell r="A754">
            <v>0</v>
          </cell>
          <cell r="B754">
            <v>0</v>
          </cell>
          <cell r="C754" t="str">
            <v>Trường PTDTBT THCS Bản Phùng</v>
          </cell>
          <cell r="D754" t="str">
            <v>xã Tả Van</v>
          </cell>
          <cell r="F754">
            <v>221.46200999999999</v>
          </cell>
          <cell r="H754">
            <v>0</v>
          </cell>
          <cell r="J754">
            <v>0</v>
          </cell>
          <cell r="Z754">
            <v>0</v>
          </cell>
          <cell r="AC754">
            <v>204.7745361328125</v>
          </cell>
          <cell r="AD754">
            <v>0</v>
          </cell>
          <cell r="BM754">
            <v>205</v>
          </cell>
          <cell r="BN754">
            <v>0</v>
          </cell>
        </row>
        <row r="755">
          <cell r="A755">
            <v>0</v>
          </cell>
          <cell r="B755">
            <v>0</v>
          </cell>
          <cell r="C755" t="str">
            <v>Trường PTDTBT THCS Bản Khoang</v>
          </cell>
          <cell r="D755" t="str">
            <v>xã Hầu Thào</v>
          </cell>
          <cell r="F755">
            <v>776.19583599999999</v>
          </cell>
          <cell r="H755">
            <v>0</v>
          </cell>
          <cell r="J755">
            <v>0</v>
          </cell>
          <cell r="Z755">
            <v>0</v>
          </cell>
          <cell r="AC755">
            <v>0</v>
          </cell>
          <cell r="AD755">
            <v>0</v>
          </cell>
          <cell r="BM755">
            <v>646.47802734375</v>
          </cell>
          <cell r="BN755">
            <v>0</v>
          </cell>
        </row>
        <row r="756">
          <cell r="A756">
            <v>0</v>
          </cell>
          <cell r="B756">
            <v>0</v>
          </cell>
          <cell r="C756" t="str">
            <v>Trường MN Suối Thầu</v>
          </cell>
          <cell r="D756" t="str">
            <v>xã Lao Chải</v>
          </cell>
          <cell r="F756">
            <v>0</v>
          </cell>
          <cell r="H756">
            <v>0</v>
          </cell>
          <cell r="J756">
            <v>0</v>
          </cell>
          <cell r="Z756">
            <v>0</v>
          </cell>
          <cell r="AC756">
            <v>2287.146484375</v>
          </cell>
          <cell r="AD756">
            <v>0</v>
          </cell>
          <cell r="BM756" t="str">
            <v>Số 799 ngày 29/8/2016 của UBND huyện</v>
          </cell>
          <cell r="BN756">
            <v>0</v>
          </cell>
        </row>
        <row r="757">
          <cell r="A757">
            <v>0</v>
          </cell>
          <cell r="B757">
            <v>0</v>
          </cell>
          <cell r="C757">
            <v>0</v>
          </cell>
          <cell r="D757" t="str">
            <v>xã Tả Giàng Phìn</v>
          </cell>
          <cell r="F757">
            <v>0</v>
          </cell>
          <cell r="H757">
            <v>0</v>
          </cell>
          <cell r="J757">
            <v>0</v>
          </cell>
          <cell r="Z757">
            <v>0</v>
          </cell>
          <cell r="AC757">
            <v>1417.6650390625</v>
          </cell>
          <cell r="AD757">
            <v>0</v>
          </cell>
          <cell r="BM757" t="str">
            <v>Số 801 ngày 29/8/2016 của UBND huyện</v>
          </cell>
          <cell r="BN757">
            <v>0</v>
          </cell>
        </row>
        <row r="758">
          <cell r="A758">
            <v>0</v>
          </cell>
          <cell r="B758">
            <v>0</v>
          </cell>
          <cell r="C758">
            <v>0</v>
          </cell>
          <cell r="D758" t="str">
            <v>xã Hầu Thào</v>
          </cell>
          <cell r="F758">
            <v>0</v>
          </cell>
          <cell r="H758">
            <v>0</v>
          </cell>
          <cell r="J758">
            <v>0</v>
          </cell>
          <cell r="Z758">
            <v>0</v>
          </cell>
          <cell r="AC758">
            <v>1381.046875</v>
          </cell>
          <cell r="AD758">
            <v>0</v>
          </cell>
          <cell r="BM758" t="str">
            <v>Số 802 ngày 29/8/2016 của UBND huyện</v>
          </cell>
          <cell r="BN758">
            <v>0</v>
          </cell>
        </row>
        <row r="759">
          <cell r="A759" t="str">
            <v>UUCQT</v>
          </cell>
          <cell r="B759">
            <v>0</v>
          </cell>
          <cell r="C759" t="str">
            <v>Công trình HT chưa QT</v>
          </cell>
          <cell r="D759" t="str">
            <v>xã San Sả Hồ</v>
          </cell>
          <cell r="F759">
            <v>1399.8896580000001</v>
          </cell>
          <cell r="H759">
            <v>0</v>
          </cell>
          <cell r="J759">
            <v>0</v>
          </cell>
          <cell r="Z759">
            <v>0</v>
          </cell>
          <cell r="AC759">
            <v>1315</v>
          </cell>
          <cell r="AD759">
            <v>0</v>
          </cell>
          <cell r="BM759">
            <v>1315</v>
          </cell>
          <cell r="BN759">
            <v>0</v>
          </cell>
        </row>
        <row r="760">
          <cell r="A760" t="str">
            <v>UU015</v>
          </cell>
          <cell r="B760">
            <v>0</v>
          </cell>
          <cell r="C760" t="str">
            <v>Sửa chữa CNSH Tả Trung Hồ A, B xã Bản Hồ, huyện Sa Pa</v>
          </cell>
          <cell r="D760" t="str">
            <v>xã Trung Chải</v>
          </cell>
          <cell r="F760">
            <v>0</v>
          </cell>
          <cell r="H760">
            <v>991.28369299999997</v>
          </cell>
          <cell r="J760" t="str">
            <v>04/8/2015-04/11/2015</v>
          </cell>
          <cell r="Z760">
            <v>0</v>
          </cell>
          <cell r="AC760">
            <v>1315</v>
          </cell>
          <cell r="AD760">
            <v>939</v>
          </cell>
          <cell r="BM760">
            <v>1315</v>
          </cell>
          <cell r="BN760">
            <v>0</v>
          </cell>
        </row>
        <row r="761">
          <cell r="A761">
            <v>0</v>
          </cell>
          <cell r="B761">
            <v>0</v>
          </cell>
          <cell r="C761">
            <v>0</v>
          </cell>
          <cell r="D761" t="str">
            <v>xã Tả Van</v>
          </cell>
          <cell r="F761">
            <v>2010.38876</v>
          </cell>
          <cell r="H761">
            <v>0</v>
          </cell>
          <cell r="J761">
            <v>0</v>
          </cell>
          <cell r="Z761">
            <v>0</v>
          </cell>
          <cell r="AC761">
            <v>1315</v>
          </cell>
          <cell r="AD761">
            <v>0</v>
          </cell>
          <cell r="BM761" t="str">
            <v>Số 1269 ngày 31/10/2017</v>
          </cell>
          <cell r="BN761">
            <v>0</v>
          </cell>
        </row>
        <row r="762">
          <cell r="A762" t="str">
            <v>UUDTC</v>
          </cell>
          <cell r="B762">
            <v>7706493</v>
          </cell>
          <cell r="C762" t="str">
            <v>Công trình đang thi công</v>
          </cell>
          <cell r="D762" t="str">
            <v>xã Sa Pả</v>
          </cell>
          <cell r="F762">
            <v>1354.3055260000001</v>
          </cell>
          <cell r="H762">
            <v>0</v>
          </cell>
          <cell r="J762">
            <v>0</v>
          </cell>
          <cell r="Z762">
            <v>0</v>
          </cell>
          <cell r="AC762">
            <v>1315</v>
          </cell>
          <cell r="AD762">
            <v>0</v>
          </cell>
          <cell r="BM762" t="str">
            <v>Số 1256 ngày 31/10/2017</v>
          </cell>
          <cell r="BN762">
            <v>0</v>
          </cell>
        </row>
        <row r="763">
          <cell r="A763" t="str">
            <v>UU034</v>
          </cell>
          <cell r="B763">
            <v>7707449</v>
          </cell>
          <cell r="C763" t="str">
            <v>Trường PTDT bán trú THCS Nậm Sài xã Nậm Sài</v>
          </cell>
          <cell r="D763" t="str">
            <v>xã Bản Khoang</v>
          </cell>
          <cell r="F763">
            <v>3732.087</v>
          </cell>
          <cell r="H763">
            <v>2746.2826</v>
          </cell>
          <cell r="J763" t="str">
            <v>12/2016-8/2017</v>
          </cell>
          <cell r="Z763">
            <v>0</v>
          </cell>
          <cell r="AC763">
            <v>1315</v>
          </cell>
          <cell r="AD763">
            <v>2129</v>
          </cell>
          <cell r="BM763" t="str">
            <v>Số 1249 ngày 27/10/2017</v>
          </cell>
          <cell r="BN763" t="str">
            <v>Số 1885 ngày 04/12/2017</v>
          </cell>
        </row>
        <row r="764">
          <cell r="A764" t="str">
            <v>UU036</v>
          </cell>
          <cell r="B764">
            <v>7706489</v>
          </cell>
          <cell r="C764" t="str">
            <v>Trường TH Lao Chải - Trường Chính(nhà lớp học)</v>
          </cell>
          <cell r="D764" t="str">
            <v>xã Sa Pả</v>
          </cell>
          <cell r="F764">
            <v>4019.5650959999998</v>
          </cell>
          <cell r="H764">
            <v>1994.8446489999999</v>
          </cell>
          <cell r="J764" t="str">
            <v>12/2016-8/2017</v>
          </cell>
          <cell r="Z764">
            <v>0</v>
          </cell>
          <cell r="AC764">
            <v>1315</v>
          </cell>
          <cell r="AD764">
            <v>2657</v>
          </cell>
          <cell r="BM764" t="str">
            <v>Số 1278 ngày 31/10/2017</v>
          </cell>
          <cell r="BN764" t="str">
            <v>Số 2143 ngày 22/12/2017</v>
          </cell>
        </row>
        <row r="765">
          <cell r="A765" t="str">
            <v>UU037</v>
          </cell>
          <cell r="B765">
            <v>7706494</v>
          </cell>
          <cell r="C765" t="str">
            <v>Trường TH - THCS Hầu Thào xã Hầu Thào</v>
          </cell>
          <cell r="D765" t="str">
            <v>xã Tả Giàng Phìn</v>
          </cell>
          <cell r="F765">
            <v>4201.4468379999998</v>
          </cell>
          <cell r="H765">
            <v>2341.8290000000002</v>
          </cell>
          <cell r="J765" t="str">
            <v>12/2016-8/2017</v>
          </cell>
          <cell r="Z765">
            <v>0</v>
          </cell>
          <cell r="AC765">
            <v>1315</v>
          </cell>
          <cell r="AD765">
            <v>2477</v>
          </cell>
          <cell r="BM765" t="str">
            <v>Số 1275 ngày 31/10/2017</v>
          </cell>
          <cell r="BN765" t="str">
            <v>Số 1098 ngày 26/9/2017</v>
          </cell>
        </row>
        <row r="766">
          <cell r="A766">
            <v>2477</v>
          </cell>
          <cell r="B766">
            <v>2477</v>
          </cell>
          <cell r="C766">
            <v>2477</v>
          </cell>
          <cell r="D766" t="str">
            <v>xã Suối Thầu</v>
          </cell>
          <cell r="F766">
            <v>2015.4501090000001</v>
          </cell>
          <cell r="H766">
            <v>2477</v>
          </cell>
          <cell r="J766">
            <v>2477</v>
          </cell>
          <cell r="Z766">
            <v>0</v>
          </cell>
          <cell r="AC766">
            <v>0</v>
          </cell>
          <cell r="AD766">
            <v>0</v>
          </cell>
          <cell r="BM766" t="str">
            <v>Số 1259 ngày 31/10/2018</v>
          </cell>
          <cell r="BN766">
            <v>0</v>
          </cell>
        </row>
        <row r="767">
          <cell r="A767" t="str">
            <v>UUCKC</v>
          </cell>
          <cell r="B767">
            <v>7706492</v>
          </cell>
          <cell r="C767" t="str">
            <v>Công trình chưa khởi công</v>
          </cell>
          <cell r="D767" t="str">
            <v>xã San Sả Hồ</v>
          </cell>
          <cell r="F767">
            <v>3910.433027</v>
          </cell>
          <cell r="H767">
            <v>0</v>
          </cell>
          <cell r="J767">
            <v>0</v>
          </cell>
          <cell r="Z767">
            <v>0</v>
          </cell>
          <cell r="AC767">
            <v>991.28369140625</v>
          </cell>
          <cell r="AD767">
            <v>0</v>
          </cell>
          <cell r="BM767" t="str">
            <v>Số 1254 ngày 30/10/2017</v>
          </cell>
          <cell r="BN767">
            <v>0</v>
          </cell>
        </row>
        <row r="768">
          <cell r="A768" t="str">
            <v>UU013</v>
          </cell>
          <cell r="B768">
            <v>7706488</v>
          </cell>
          <cell r="C768" t="str">
            <v>Trường TH Lao Chải - San 1, xã Lao Chải (Nhà công vụ giáo viên)</v>
          </cell>
          <cell r="D768" t="str">
            <v>xã Sử Pán</v>
          </cell>
          <cell r="F768">
            <v>4936</v>
          </cell>
          <cell r="H768">
            <v>0</v>
          </cell>
          <cell r="J768">
            <v>0</v>
          </cell>
          <cell r="Z768">
            <v>0</v>
          </cell>
          <cell r="AC768">
            <v>939</v>
          </cell>
          <cell r="AD768">
            <v>0</v>
          </cell>
          <cell r="BM768" t="str">
            <v>Số 1261 ngày 31/10/2017</v>
          </cell>
          <cell r="BN768">
            <v>0</v>
          </cell>
        </row>
        <row r="769">
          <cell r="A769" t="str">
            <v>UU014</v>
          </cell>
          <cell r="B769">
            <v>7706491</v>
          </cell>
          <cell r="C769" t="str">
            <v>Trường TH thôn Suối Thầu 1, xã Tả Giàng Phìn, huyện Sa Pa</v>
          </cell>
          <cell r="D769" t="str">
            <v>xã Bản Hồ</v>
          </cell>
          <cell r="F769">
            <v>4539.6897060000001</v>
          </cell>
          <cell r="H769">
            <v>0</v>
          </cell>
          <cell r="J769">
            <v>0</v>
          </cell>
          <cell r="Z769">
            <v>0</v>
          </cell>
          <cell r="AC769">
            <v>0</v>
          </cell>
          <cell r="AD769">
            <v>0</v>
          </cell>
          <cell r="BM769" t="str">
            <v>Số 1258 ngày 31/10/2017</v>
          </cell>
          <cell r="BN769">
            <v>0</v>
          </cell>
        </row>
        <row r="770">
          <cell r="A770" t="str">
            <v>UU018</v>
          </cell>
          <cell r="B770">
            <v>0</v>
          </cell>
          <cell r="C770" t="str">
            <v>Thủy lợi đội 2 thôn Hầu Chư Ngài, xã Hầu Thào, huyện Sa Pa</v>
          </cell>
          <cell r="D770" t="str">
            <v>xã Hầu Thào</v>
          </cell>
          <cell r="F770">
            <v>710.39447900000005</v>
          </cell>
          <cell r="H770">
            <v>0</v>
          </cell>
          <cell r="J770">
            <v>0</v>
          </cell>
          <cell r="Z770">
            <v>0</v>
          </cell>
          <cell r="AC770">
            <v>2746.28125</v>
          </cell>
          <cell r="AD770">
            <v>0</v>
          </cell>
          <cell r="BM770" t="str">
            <v>Số 1267 ngày 31/10/2018</v>
          </cell>
          <cell r="BN770">
            <v>0</v>
          </cell>
        </row>
        <row r="771">
          <cell r="A771" t="str">
            <v>UU019</v>
          </cell>
          <cell r="B771">
            <v>0</v>
          </cell>
          <cell r="C771" t="str">
            <v>Thủy lợi đội 2 - Ý Lình Hồ 1, xã San Sả Hồ</v>
          </cell>
          <cell r="D771" t="str">
            <v>xã Hầu Thào</v>
          </cell>
          <cell r="F771">
            <v>778.935249</v>
          </cell>
          <cell r="H771">
            <v>0</v>
          </cell>
          <cell r="J771">
            <v>0</v>
          </cell>
          <cell r="Z771">
            <v>0</v>
          </cell>
          <cell r="AC771">
            <v>1994.84375</v>
          </cell>
          <cell r="AD771">
            <v>0</v>
          </cell>
          <cell r="BM771" t="str">
            <v>Số 1269 ngày 31/10/2018</v>
          </cell>
          <cell r="BN771">
            <v>0</v>
          </cell>
        </row>
        <row r="772">
          <cell r="A772" t="str">
            <v>UU022</v>
          </cell>
          <cell r="B772">
            <v>7814011</v>
          </cell>
          <cell r="C772" t="str">
            <v>Thủy lợi Giàng A Xà thôn Chu Lìn 1, xã Trung Chải, huyện Sa Pa</v>
          </cell>
          <cell r="D772" t="str">
            <v>xã Hoàng Liên</v>
          </cell>
          <cell r="F772">
            <v>2541.0938900000001</v>
          </cell>
          <cell r="H772">
            <v>0</v>
          </cell>
          <cell r="J772">
            <v>0</v>
          </cell>
          <cell r="Z772">
            <v>0</v>
          </cell>
          <cell r="AC772">
            <v>2341.828125</v>
          </cell>
          <cell r="AD772">
            <v>0</v>
          </cell>
          <cell r="BM772" t="str">
            <v>Số 1227 ngày 31/10/2019</v>
          </cell>
          <cell r="BN772">
            <v>0</v>
          </cell>
        </row>
        <row r="773">
          <cell r="A773" t="str">
            <v>UU038</v>
          </cell>
          <cell r="B773">
            <v>7757150</v>
          </cell>
          <cell r="C773" t="str">
            <v>Thủy Lợi Suối Đá thôn Dền Thàng xã Tả Van</v>
          </cell>
          <cell r="D773" t="str">
            <v>Xã Mường Hoa</v>
          </cell>
          <cell r="F773">
            <v>3149.871498</v>
          </cell>
          <cell r="H773">
            <v>1959.9036000000001</v>
          </cell>
          <cell r="J773" t="str">
            <v>9/2018-10/2019</v>
          </cell>
          <cell r="Z773">
            <v>0</v>
          </cell>
          <cell r="AC773">
            <v>42970</v>
          </cell>
          <cell r="AD773">
            <v>1300</v>
          </cell>
          <cell r="BM773" t="str">
            <v>Số 1413 ngày 30/10/2018</v>
          </cell>
          <cell r="BN773" t="str">
            <v>Số 973 ngày 16/9/2019</v>
          </cell>
        </row>
        <row r="774">
          <cell r="A774" t="str">
            <v>UU039</v>
          </cell>
          <cell r="B774">
            <v>7800816</v>
          </cell>
          <cell r="C774" t="str">
            <v>Thủy lợi Lao Chải - Sâu Chua xã Sa Pả</v>
          </cell>
          <cell r="D774" t="str">
            <v>xã Liên Minh</v>
          </cell>
          <cell r="F774">
            <v>1899.5724399999999</v>
          </cell>
          <cell r="H774">
            <v>1313.6931</v>
          </cell>
          <cell r="J774" t="str">
            <v>21/9/2018 - 20/3/2019</v>
          </cell>
          <cell r="Z774">
            <v>0</v>
          </cell>
          <cell r="AC774">
            <v>0</v>
          </cell>
          <cell r="AD774">
            <v>1010</v>
          </cell>
          <cell r="BM774" t="str">
            <v>Số 1445 ngày 31/10/2018</v>
          </cell>
          <cell r="BN774" t="str">
            <v>Số 304 ngày 28/5/2020</v>
          </cell>
        </row>
        <row r="775">
          <cell r="A775" t="str">
            <v>UU040</v>
          </cell>
          <cell r="B775">
            <v>7771852</v>
          </cell>
          <cell r="C775" t="str">
            <v>Trường học thôn Kim Ngan A xã Bản Khoang</v>
          </cell>
          <cell r="D775" t="str">
            <v>xã Sử Pán</v>
          </cell>
          <cell r="F775">
            <v>932.233743</v>
          </cell>
          <cell r="H775">
            <v>3655.5176099999999</v>
          </cell>
          <cell r="J775" t="str">
            <v>21/9/2018-21/6/2019</v>
          </cell>
          <cell r="Z775">
            <v>0</v>
          </cell>
          <cell r="AC775">
            <v>0</v>
          </cell>
          <cell r="AD775">
            <v>3045.8670000000002</v>
          </cell>
          <cell r="BM775" t="str">
            <v>1412 ngày 31/10/2018</v>
          </cell>
          <cell r="BN775" t="str">
            <v>Số 1366 ngày 25/11/2019</v>
          </cell>
        </row>
        <row r="776">
          <cell r="A776" t="str">
            <v>UU041</v>
          </cell>
          <cell r="B776">
            <v>7762016</v>
          </cell>
          <cell r="C776" t="str">
            <v>Thủy lợi thôn Má Tra 2 xã Sa Pả</v>
          </cell>
          <cell r="D776" t="str">
            <v>xã Sa Pả</v>
          </cell>
          <cell r="F776">
            <v>1520.172847</v>
          </cell>
          <cell r="H776">
            <v>3959.3486039999998</v>
          </cell>
          <cell r="J776" t="str">
            <v>21/9/2018-18/6/2019</v>
          </cell>
          <cell r="Z776">
            <v>0</v>
          </cell>
          <cell r="AC776">
            <v>0</v>
          </cell>
          <cell r="AD776">
            <v>2950</v>
          </cell>
          <cell r="BM776" t="str">
            <v>Số 1406 ngày 30/10/2018</v>
          </cell>
          <cell r="BN776" t="str">
            <v>Số 842 ngày 09/8/2019</v>
          </cell>
        </row>
        <row r="777">
          <cell r="A777" t="str">
            <v>UU042</v>
          </cell>
          <cell r="B777">
            <v>2950</v>
          </cell>
          <cell r="C777" t="str">
            <v>Thủy lợi Suối Thầu 1 - Bản Pho (Hạng A Dí) xã Tả Giàng Phìn</v>
          </cell>
          <cell r="D777" t="str">
            <v>xã Tả Phìn</v>
          </cell>
          <cell r="F777">
            <v>0</v>
          </cell>
          <cell r="H777">
            <v>3560.9268000000002</v>
          </cell>
          <cell r="J777" t="str">
            <v>21/9/2018 - 29/11/2019</v>
          </cell>
          <cell r="Z777">
            <v>0</v>
          </cell>
          <cell r="AC777">
            <v>0</v>
          </cell>
          <cell r="AD777">
            <v>2861</v>
          </cell>
          <cell r="BM777" t="str">
            <v>Số 1227 ngày 31/10/2019</v>
          </cell>
          <cell r="BN777" t="str">
            <v>Số 169 ngày 06/04/2020</v>
          </cell>
        </row>
        <row r="778">
          <cell r="A778" t="str">
            <v>UU043</v>
          </cell>
          <cell r="B778">
            <v>7815908</v>
          </cell>
          <cell r="C778" t="str">
            <v>Thủy lợi Suối Thầu Dao 2 xã Suối Thầu</v>
          </cell>
          <cell r="D778" t="str">
            <v>xã Hoàng Liên</v>
          </cell>
          <cell r="F778">
            <v>2753.2357459999998</v>
          </cell>
          <cell r="H778">
            <v>1944.9498000000001</v>
          </cell>
          <cell r="J778" t="str">
            <v>4/10/2018-11/6/2019</v>
          </cell>
          <cell r="Z778">
            <v>0</v>
          </cell>
          <cell r="AC778">
            <v>0</v>
          </cell>
          <cell r="AD778">
            <v>1579</v>
          </cell>
          <cell r="BM778" t="str">
            <v>Số 1419 ngày 30/10/2018</v>
          </cell>
          <cell r="BN778" t="str">
            <v>Số 1061 ngày 09/10/2019</v>
          </cell>
        </row>
        <row r="779">
          <cell r="A779" t="str">
            <v>UU044</v>
          </cell>
          <cell r="B779">
            <v>7813885</v>
          </cell>
          <cell r="C779" t="str">
            <v>Cấp nước sinh hoạt đội 1 - đội 3 thôn Cát Cát xã San Sả Hồ</v>
          </cell>
          <cell r="D779" t="str">
            <v>Xã Liên Minh</v>
          </cell>
          <cell r="F779">
            <v>2699.9153609999998</v>
          </cell>
          <cell r="H779">
            <v>3540.0484000000001</v>
          </cell>
          <cell r="J779" t="str">
            <v>21/9/2018-19/6/2019</v>
          </cell>
          <cell r="Z779">
            <v>0</v>
          </cell>
          <cell r="AC779">
            <v>0</v>
          </cell>
          <cell r="AD779">
            <v>2854</v>
          </cell>
          <cell r="BM779" t="str">
            <v>1417 ngày 30/10/2019</v>
          </cell>
          <cell r="BN779" t="str">
            <v>Số 347 ngày 10/6/2020</v>
          </cell>
        </row>
        <row r="780">
          <cell r="A780" t="str">
            <v>UU045</v>
          </cell>
          <cell r="B780">
            <v>0</v>
          </cell>
          <cell r="C780" t="str">
            <v>Trường THCS Sử Pán xã Sử Pán</v>
          </cell>
          <cell r="D780" t="str">
            <v>xã Thanh Phú</v>
          </cell>
          <cell r="F780">
            <v>2010.38876</v>
          </cell>
          <cell r="H780">
            <v>4731.4285</v>
          </cell>
          <cell r="J780" t="str">
            <v>27/9/2018- 10/9/2019</v>
          </cell>
          <cell r="Z780">
            <v>0</v>
          </cell>
          <cell r="AC780">
            <v>1959.9033203125</v>
          </cell>
          <cell r="AD780">
            <v>4201</v>
          </cell>
          <cell r="BM780" t="str">
            <v>Số 1269 ngày 31/10/2017</v>
          </cell>
          <cell r="BN780" t="str">
            <v>Số 210 ngày 22/04/2020</v>
          </cell>
        </row>
        <row r="781">
          <cell r="A781" t="str">
            <v>UU046</v>
          </cell>
          <cell r="B781">
            <v>4201</v>
          </cell>
          <cell r="C781" t="str">
            <v>Trường Tiểu học Bản Hồ - Trường chính xã Bản Hồ</v>
          </cell>
          <cell r="D781" t="str">
            <v>xã San Sả Hồ</v>
          </cell>
          <cell r="F781">
            <v>1354.3055260000001</v>
          </cell>
          <cell r="H781">
            <v>4316.1097</v>
          </cell>
          <cell r="J781" t="str">
            <v>28/9/2019 -
16/04/2020</v>
          </cell>
          <cell r="Z781">
            <v>0</v>
          </cell>
          <cell r="AC781">
            <v>1313.6923828125</v>
          </cell>
          <cell r="AD781">
            <v>3531.5879</v>
          </cell>
          <cell r="BM781" t="str">
            <v>Số 1256 ngày 31/10/2017</v>
          </cell>
          <cell r="BN781" t="str">
            <v>Số 873 ngày 13/11/2020</v>
          </cell>
        </row>
        <row r="782">
          <cell r="A782" t="str">
            <v>UU047</v>
          </cell>
          <cell r="B782">
            <v>7755248</v>
          </cell>
          <cell r="C782" t="str">
            <v>Cầu bản thôn Thào Hồng Dến xã Hầu Thào</v>
          </cell>
          <cell r="D782" t="str">
            <v>xã Sa Pả</v>
          </cell>
          <cell r="F782">
            <v>1960.359674</v>
          </cell>
          <cell r="H782">
            <v>667.13440000000003</v>
          </cell>
          <cell r="J782" t="str">
            <v>27/9/2018-04/1/2019</v>
          </cell>
          <cell r="Z782">
            <v>0</v>
          </cell>
          <cell r="AC782">
            <v>3655.517578125</v>
          </cell>
          <cell r="AD782">
            <v>602</v>
          </cell>
          <cell r="BM782" t="str">
            <v>Số 1435 ngày 30/10/2018</v>
          </cell>
          <cell r="BN782" t="str">
            <v>Số 1090 ngày 18/10/2019</v>
          </cell>
        </row>
        <row r="783">
          <cell r="A783" t="str">
            <v>UU048</v>
          </cell>
          <cell r="B783">
            <v>7755246</v>
          </cell>
          <cell r="C783" t="str">
            <v>Cầu bản đội 1 thôn Thào Hồng Dến xã Hầu Thào</v>
          </cell>
          <cell r="D783" t="str">
            <v>xã Thanh Bình</v>
          </cell>
          <cell r="F783">
            <v>6220.1364530000001</v>
          </cell>
          <cell r="H783">
            <v>769.8664</v>
          </cell>
          <cell r="J783" t="str">
            <v>27/9/2018-19/6/2019</v>
          </cell>
          <cell r="Z783">
            <v>0</v>
          </cell>
          <cell r="AC783">
            <v>3959.34765625</v>
          </cell>
          <cell r="AD783">
            <v>615</v>
          </cell>
          <cell r="BM783" t="str">
            <v>Số 1420 ngày 30/10/2018</v>
          </cell>
          <cell r="BN783" t="str">
            <v>Số 1091 ngày 18/10/2019</v>
          </cell>
        </row>
        <row r="784">
          <cell r="A784" t="str">
            <v>UU049</v>
          </cell>
          <cell r="B784">
            <v>7814012</v>
          </cell>
          <cell r="C784" t="str">
            <v>Trường TH Lao Chải trường chính xã Lao Chải</v>
          </cell>
          <cell r="D784" t="str">
            <v>Xã Mường Hoa</v>
          </cell>
          <cell r="F784">
            <v>4994.4390000000003</v>
          </cell>
          <cell r="H784">
            <v>2195.4535999999998</v>
          </cell>
          <cell r="J784" t="str">
            <v>07/7/2020-30/4/2021</v>
          </cell>
          <cell r="Z784">
            <v>0</v>
          </cell>
          <cell r="AC784">
            <v>3560.92578125</v>
          </cell>
          <cell r="AD784">
            <v>1090</v>
          </cell>
          <cell r="BM784" t="str">
            <v>Số 1181 ngày 28/10/2019</v>
          </cell>
          <cell r="BN784" t="str">
            <v>Số 947 ngày 03/12/2021</v>
          </cell>
        </row>
        <row r="785">
          <cell r="A785" t="str">
            <v>UU050</v>
          </cell>
          <cell r="B785">
            <v>0</v>
          </cell>
          <cell r="C785" t="str">
            <v>Nhà lớp học trường tiểu học Sử Pán - Trường chính xã Sử Pán (xã Mường Hoa)</v>
          </cell>
          <cell r="D785" t="str">
            <v>xã Ngũ Chỉ Sơn</v>
          </cell>
          <cell r="F785">
            <v>2015.4501090000001</v>
          </cell>
          <cell r="H785">
            <v>2951.2170000000001</v>
          </cell>
          <cell r="J785" t="str">
            <v>26/9/2019-25/9/2020</v>
          </cell>
          <cell r="Z785">
            <v>0</v>
          </cell>
          <cell r="AC785">
            <v>1944.94921875</v>
          </cell>
          <cell r="AD785">
            <v>2500.5540000000001</v>
          </cell>
          <cell r="BM785" t="str">
            <v>Số 1259 ngày 31/10/2018</v>
          </cell>
          <cell r="BN785" t="str">
            <v>Số 1181 ngày 25/12/2020</v>
          </cell>
        </row>
        <row r="786">
          <cell r="A786" t="str">
            <v>UU051</v>
          </cell>
          <cell r="B786">
            <v>0</v>
          </cell>
          <cell r="C786" t="str">
            <v>Thủy lợi Vù A Xát, Thào A Ké (Xóm 2) thôn Nậm Than xã Nậm Cang</v>
          </cell>
          <cell r="D786" t="str">
            <v>xã Thanh Bình</v>
          </cell>
          <cell r="F786">
            <v>3910.433027</v>
          </cell>
          <cell r="H786">
            <v>1731.8289</v>
          </cell>
          <cell r="J786" t="str">
            <v>08/7/2020-24/1/2021</v>
          </cell>
          <cell r="Z786">
            <v>0</v>
          </cell>
          <cell r="AC786">
            <v>3540.046875</v>
          </cell>
          <cell r="AD786">
            <v>800</v>
          </cell>
          <cell r="BM786" t="str">
            <v>Số 1254 ngày 30/10/2017</v>
          </cell>
          <cell r="BN786" t="str">
            <v>Số 446 ngày 12/07/2021</v>
          </cell>
        </row>
        <row r="787">
          <cell r="A787" t="str">
            <v>UU052</v>
          </cell>
          <cell r="B787">
            <v>0</v>
          </cell>
          <cell r="C787" t="str">
            <v>Thủy lợi Vạn Dền Sử 2 xã Sử Pán</v>
          </cell>
          <cell r="D787" t="str">
            <v>xã Ngũ Chỉ Sơn</v>
          </cell>
          <cell r="F787">
            <v>4936</v>
          </cell>
          <cell r="H787">
            <v>882.80240000000003</v>
          </cell>
          <cell r="J787" t="str">
            <v>27/11/2019-20/4/2020</v>
          </cell>
          <cell r="Z787">
            <v>0</v>
          </cell>
          <cell r="AC787">
            <v>4731.42578125</v>
          </cell>
          <cell r="AD787">
            <v>561.9914</v>
          </cell>
          <cell r="BM787" t="str">
            <v>Số 1261 ngày 31/10/2017</v>
          </cell>
          <cell r="BN787" t="str">
            <v>Số 1176 ngày 25/12/2020</v>
          </cell>
        </row>
        <row r="788">
          <cell r="A788" t="str">
            <v>UU053</v>
          </cell>
          <cell r="B788">
            <v>0</v>
          </cell>
          <cell r="C788" t="str">
            <v>Thuỷ lợi trung tâm thôn Sả Séng xã Sa Pả</v>
          </cell>
          <cell r="D788" t="str">
            <v>xã Hoàng Liên</v>
          </cell>
          <cell r="F788">
            <v>4539.6897060000001</v>
          </cell>
          <cell r="H788">
            <v>1513.447218</v>
          </cell>
          <cell r="J788" t="str">
            <v>18/9/2019-15/9/2020</v>
          </cell>
          <cell r="Z788">
            <v>0</v>
          </cell>
          <cell r="AC788">
            <v>4316.109375</v>
          </cell>
          <cell r="AD788">
            <v>900</v>
          </cell>
          <cell r="BM788" t="str">
            <v>Số 1258 ngày 31/10/2017</v>
          </cell>
          <cell r="BN788" t="str">
            <v>Số 29 ngày 28/01/2021</v>
          </cell>
        </row>
        <row r="789">
          <cell r="A789" t="str">
            <v>UU054</v>
          </cell>
          <cell r="B789">
            <v>0</v>
          </cell>
          <cell r="C789" t="str">
            <v>Thủy lợi đội 5 thôn Can Ngài xã Tả Phìn</v>
          </cell>
          <cell r="D789" t="str">
            <v>xã Ngũ Chỉ Sơn</v>
          </cell>
          <cell r="F789">
            <v>710.39447900000005</v>
          </cell>
          <cell r="H789">
            <v>900</v>
          </cell>
          <cell r="J789">
            <v>900</v>
          </cell>
          <cell r="Z789">
            <v>0</v>
          </cell>
          <cell r="AC789">
            <v>667.13427734375</v>
          </cell>
          <cell r="AD789">
            <v>0</v>
          </cell>
          <cell r="BM789" t="str">
            <v>Số 1267 ngày 31/10/2018</v>
          </cell>
          <cell r="BN789">
            <v>0</v>
          </cell>
        </row>
        <row r="790">
          <cell r="A790" t="str">
            <v>UU055</v>
          </cell>
          <cell r="B790">
            <v>0</v>
          </cell>
          <cell r="C790" t="str">
            <v>Cầu treo thôn Lao Chải San 1 xã Lao Chải</v>
          </cell>
          <cell r="D790" t="str">
            <v>xã Bản Hồ</v>
          </cell>
          <cell r="F790">
            <v>778.935249</v>
          </cell>
          <cell r="H790">
            <v>2454.8334</v>
          </cell>
          <cell r="J790" t="str">
            <v>17/8/2020-30/9/2021</v>
          </cell>
          <cell r="Z790">
            <v>0</v>
          </cell>
          <cell r="AC790">
            <v>769.8662109375</v>
          </cell>
          <cell r="AD790">
            <v>1691</v>
          </cell>
          <cell r="BM790" t="str">
            <v>Số 1269 ngày 31/10/2018</v>
          </cell>
          <cell r="BN790" t="str">
            <v>Số 184 ngày 05/05/2022</v>
          </cell>
        </row>
        <row r="791">
          <cell r="A791" t="str">
            <v>UU056</v>
          </cell>
          <cell r="B791">
            <v>0</v>
          </cell>
          <cell r="C791" t="str">
            <v>Cầu treo Nậm Si thôn Nậm Ngấn (xã Liên Minh) xã Nậm Sài</v>
          </cell>
          <cell r="D791" t="str">
            <v>xã Thanh Bình</v>
          </cell>
          <cell r="F791">
            <v>2541.0938900000001</v>
          </cell>
          <cell r="H791">
            <v>2545.0236</v>
          </cell>
          <cell r="J791">
            <v>2545.0234375</v>
          </cell>
          <cell r="Z791">
            <v>0</v>
          </cell>
          <cell r="AC791">
            <v>2195.453125</v>
          </cell>
          <cell r="AD791">
            <v>1950</v>
          </cell>
          <cell r="BM791" t="str">
            <v>Số 1227 ngày 31/10/2019</v>
          </cell>
          <cell r="BN791" t="str">
            <v>Số 02 ngày 11/01/2022</v>
          </cell>
        </row>
        <row r="792">
          <cell r="A792" t="str">
            <v>UU057</v>
          </cell>
          <cell r="B792">
            <v>0</v>
          </cell>
          <cell r="C792" t="str">
            <v>Cầu treo Nậm Pá thôn Mường Bo 2 xã Thanh Phú</v>
          </cell>
          <cell r="D792" t="str">
            <v>xã Thanh Bình</v>
          </cell>
          <cell r="F792">
            <v>3149.871498</v>
          </cell>
          <cell r="H792">
            <v>1950</v>
          </cell>
          <cell r="J792">
            <v>1950</v>
          </cell>
          <cell r="Z792">
            <v>0</v>
          </cell>
          <cell r="AC792">
            <v>2951.216796875</v>
          </cell>
          <cell r="AD792">
            <v>0</v>
          </cell>
          <cell r="BM792" t="str">
            <v>Số 1413 ngày 30/10/2018</v>
          </cell>
          <cell r="BN792">
            <v>0</v>
          </cell>
        </row>
        <row r="793">
          <cell r="A793">
            <v>0</v>
          </cell>
          <cell r="B793">
            <v>0</v>
          </cell>
          <cell r="C793" t="str">
            <v>Đường thôn Ý Lình Hồ1 - Ý Lình Hồ 2 xã San Sả Hồ</v>
          </cell>
          <cell r="D793" t="str">
            <v>xã Tả Van</v>
          </cell>
          <cell r="F793">
            <v>1899.5724399999999</v>
          </cell>
          <cell r="H793">
            <v>0</v>
          </cell>
          <cell r="J793">
            <v>0</v>
          </cell>
          <cell r="Z793">
            <v>0</v>
          </cell>
          <cell r="AC793">
            <v>1731.828125</v>
          </cell>
          <cell r="AD793">
            <v>0</v>
          </cell>
          <cell r="BM793" t="str">
            <v>Số 1445 ngày 31/10/2018</v>
          </cell>
          <cell r="BN793">
            <v>0</v>
          </cell>
        </row>
        <row r="794">
          <cell r="A794" t="str">
            <v>UU059</v>
          </cell>
          <cell r="B794">
            <v>0</v>
          </cell>
          <cell r="C794" t="str">
            <v>Cầu bản BTCT thôn Sả Séng xã Sa Pả (phường Sa Pả)</v>
          </cell>
          <cell r="D794" t="str">
            <v>xã Hoàng Liên</v>
          </cell>
          <cell r="F794">
            <v>932.233743</v>
          </cell>
          <cell r="H794">
            <v>1837.3344</v>
          </cell>
          <cell r="J794" t="str">
            <v>26/7/2019-02/01/2020</v>
          </cell>
          <cell r="Z794">
            <v>0</v>
          </cell>
          <cell r="AC794">
            <v>882.80224609375</v>
          </cell>
          <cell r="AD794">
            <v>730</v>
          </cell>
          <cell r="BM794" t="str">
            <v>1412 ngày 31/10/2018</v>
          </cell>
          <cell r="BN794" t="str">
            <v>Số 829 ngày 9/11/2020</v>
          </cell>
        </row>
        <row r="795">
          <cell r="A795" t="str">
            <v>UU068</v>
          </cell>
          <cell r="B795">
            <v>730</v>
          </cell>
          <cell r="C795" t="str">
            <v>Thủy lợi Nậm Si - Bản Toòng xã Bản Phùng</v>
          </cell>
          <cell r="D795" t="str">
            <v>xã Sa Pả</v>
          </cell>
          <cell r="F795">
            <v>1520.172847</v>
          </cell>
          <cell r="H795">
            <v>6036.4170999999997</v>
          </cell>
          <cell r="J795">
            <v>6036.4140625</v>
          </cell>
          <cell r="Z795">
            <v>0</v>
          </cell>
          <cell r="AC795">
            <v>1513.4462890625</v>
          </cell>
          <cell r="AD795">
            <v>2720</v>
          </cell>
          <cell r="BM795" t="str">
            <v>Số 1406 ngày 30/10/2018</v>
          </cell>
          <cell r="BN795" t="str">
            <v>Số 548 ngày 18/08/2021</v>
          </cell>
        </row>
        <row r="796">
          <cell r="A796" t="str">
            <v>UU069</v>
          </cell>
          <cell r="B796">
            <v>2720</v>
          </cell>
          <cell r="C796" t="str">
            <v>Trường mầm non Hầu Thào -thôn Hang đá xã Hầu Thào, huyện Sa Pa.</v>
          </cell>
          <cell r="D796" t="str">
            <v>xã Tả Phìn</v>
          </cell>
          <cell r="F796">
            <v>2501.8820000000001</v>
          </cell>
          <cell r="H796">
            <v>4887.7655999999997</v>
          </cell>
          <cell r="J796" t="str">
            <v>03/07/2020-30/12/2020</v>
          </cell>
          <cell r="Z796">
            <v>0</v>
          </cell>
          <cell r="AC796">
            <v>44089</v>
          </cell>
          <cell r="AD796">
            <v>4300</v>
          </cell>
          <cell r="BM796">
            <v>0</v>
          </cell>
          <cell r="BN796" t="str">
            <v>Số 216, ngày 25/5/2022</v>
          </cell>
        </row>
        <row r="797">
          <cell r="A797" t="str">
            <v>UU070</v>
          </cell>
          <cell r="B797">
            <v>4300</v>
          </cell>
          <cell r="C797" t="str">
            <v>Trường PTDTBT THCS Tả Giàng Phìn</v>
          </cell>
          <cell r="D797" t="str">
            <v>xã Hoàng Liên</v>
          </cell>
          <cell r="F797">
            <v>2753.2357459999998</v>
          </cell>
          <cell r="H797">
            <v>4300</v>
          </cell>
          <cell r="J797">
            <v>4300</v>
          </cell>
          <cell r="Z797">
            <v>4300</v>
          </cell>
          <cell r="AC797">
            <v>2454.83203125</v>
          </cell>
          <cell r="AD797">
            <v>4300</v>
          </cell>
          <cell r="BM797" t="str">
            <v>Số 1419 ngày 30/10/2018</v>
          </cell>
          <cell r="BN797">
            <v>4300</v>
          </cell>
        </row>
        <row r="798">
          <cell r="A798" t="str">
            <v>UU071</v>
          </cell>
          <cell r="B798">
            <v>4300</v>
          </cell>
          <cell r="C798" t="str">
            <v>Trường PTDTBT THCS Bản Phùng</v>
          </cell>
          <cell r="D798" t="str">
            <v>xã Lao Chải</v>
          </cell>
          <cell r="F798">
            <v>0</v>
          </cell>
          <cell r="H798">
            <v>4300</v>
          </cell>
          <cell r="J798">
            <v>4300</v>
          </cell>
          <cell r="Z798">
            <v>4300</v>
          </cell>
          <cell r="AC798">
            <v>2545.0234375</v>
          </cell>
          <cell r="AD798">
            <v>4300</v>
          </cell>
          <cell r="BM798" t="str">
            <v>1417 ngày 30/10/2019</v>
          </cell>
          <cell r="BN798">
            <v>4300</v>
          </cell>
        </row>
        <row r="799">
          <cell r="A799" t="str">
            <v>UU072</v>
          </cell>
          <cell r="B799">
            <v>4300</v>
          </cell>
          <cell r="C799" t="str">
            <v>Trường PTDTBT THCS Bản Khoang</v>
          </cell>
          <cell r="D799" t="str">
            <v>xã Lao Chải</v>
          </cell>
          <cell r="F799">
            <v>0</v>
          </cell>
          <cell r="H799">
            <v>4300</v>
          </cell>
          <cell r="J799">
            <v>4300</v>
          </cell>
          <cell r="Z799">
            <v>4300</v>
          </cell>
          <cell r="AC799">
            <v>44520</v>
          </cell>
          <cell r="AD799">
            <v>4300</v>
          </cell>
          <cell r="BM799">
            <v>0</v>
          </cell>
          <cell r="BN799">
            <v>4300</v>
          </cell>
        </row>
        <row r="800">
          <cell r="A800" t="str">
            <v>UU073</v>
          </cell>
          <cell r="B800">
            <v>4300</v>
          </cell>
          <cell r="C800" t="str">
            <v>Đường vào trung tâm xã Hoàng Liên mới, thị xã Sa Pa</v>
          </cell>
          <cell r="D800" t="str">
            <v>xã Lao Chải</v>
          </cell>
          <cell r="F800">
            <v>0</v>
          </cell>
          <cell r="H800">
            <v>4300</v>
          </cell>
          <cell r="J800">
            <v>4300</v>
          </cell>
          <cell r="Z800">
            <v>4300</v>
          </cell>
          <cell r="AC800">
            <v>0</v>
          </cell>
          <cell r="AD800">
            <v>4300</v>
          </cell>
          <cell r="BM800">
            <v>0</v>
          </cell>
          <cell r="BN800">
            <v>4300</v>
          </cell>
        </row>
        <row r="801">
          <cell r="A801" t="str">
            <v>UU074</v>
          </cell>
          <cell r="B801">
            <v>4300</v>
          </cell>
          <cell r="C801" t="str">
            <v>Đường liên xã Ngũ Chỉ Sơn, thị xã Sa Pa kết nối đi xã Phìn Ngan, huyện Bát Xát</v>
          </cell>
          <cell r="D801" t="str">
            <v>xã San Sả Hồ</v>
          </cell>
          <cell r="F801">
            <v>0</v>
          </cell>
          <cell r="H801">
            <v>4300</v>
          </cell>
          <cell r="J801">
            <v>4300</v>
          </cell>
          <cell r="Z801">
            <v>4300</v>
          </cell>
          <cell r="AC801">
            <v>1837.333984375</v>
          </cell>
          <cell r="AD801">
            <v>4300</v>
          </cell>
          <cell r="BM801" t="str">
            <v>Số 1435 ngày 30/10/2018</v>
          </cell>
          <cell r="BN801">
            <v>4300</v>
          </cell>
        </row>
        <row r="802">
          <cell r="A802" t="str">
            <v>UU075</v>
          </cell>
          <cell r="B802">
            <v>4300</v>
          </cell>
          <cell r="C802" t="str">
            <v>Đường vào trung tâm xã Bản Hồ</v>
          </cell>
          <cell r="D802" t="str">
            <v>TT Sa Pa</v>
          </cell>
          <cell r="F802">
            <v>1358.0700260000001</v>
          </cell>
          <cell r="H802">
            <v>4300</v>
          </cell>
          <cell r="J802">
            <v>4300</v>
          </cell>
          <cell r="Z802">
            <v>4300</v>
          </cell>
          <cell r="AC802">
            <v>6036.4140625</v>
          </cell>
          <cell r="AD802">
            <v>4300</v>
          </cell>
          <cell r="BM802" t="str">
            <v>Số 1420 ngày 30/10/2018</v>
          </cell>
          <cell r="BN802">
            <v>4300</v>
          </cell>
        </row>
        <row r="803">
          <cell r="A803" t="str">
            <v>UU076</v>
          </cell>
          <cell r="B803">
            <v>4300</v>
          </cell>
          <cell r="C803" t="str">
            <v>Trường PTDTBT TH Bản Phùng</v>
          </cell>
          <cell r="D803" t="str">
            <v>xã Bản Khoang</v>
          </cell>
          <cell r="F803">
            <v>1142.1955780000001</v>
          </cell>
          <cell r="H803">
            <v>4300</v>
          </cell>
          <cell r="J803">
            <v>4300</v>
          </cell>
          <cell r="Z803">
            <v>4300</v>
          </cell>
          <cell r="AC803">
            <v>4887.76171875</v>
          </cell>
          <cell r="AD803">
            <v>4300</v>
          </cell>
          <cell r="BM803" t="str">
            <v>Số 1181 ngày 28/10/2019</v>
          </cell>
          <cell r="BN803">
            <v>4300</v>
          </cell>
        </row>
        <row r="804">
          <cell r="A804" t="str">
            <v>UU077</v>
          </cell>
          <cell r="B804">
            <v>4300</v>
          </cell>
          <cell r="C804" t="str">
            <v>Trường PTDTBT THCS Thanh Kim</v>
          </cell>
          <cell r="D804" t="str">
            <v>xã Sử Pán</v>
          </cell>
          <cell r="F804">
            <v>645.54402300000004</v>
          </cell>
          <cell r="H804">
            <v>4300</v>
          </cell>
          <cell r="J804">
            <v>4300</v>
          </cell>
          <cell r="Z804">
            <v>4300</v>
          </cell>
          <cell r="AC804">
            <v>2000</v>
          </cell>
          <cell r="AD804">
            <v>4300</v>
          </cell>
          <cell r="BM804" t="str">
            <v>Số 3058, ngày 14/10/2022</v>
          </cell>
          <cell r="BN804">
            <v>4300</v>
          </cell>
        </row>
        <row r="805">
          <cell r="A805" t="str">
            <v>UU078</v>
          </cell>
          <cell r="B805">
            <v>4300</v>
          </cell>
          <cell r="C805" t="str">
            <v>Trường PTDTBT TH&amp;THCS Tả Van</v>
          </cell>
          <cell r="D805" t="str">
            <v>xã Suối Thầu</v>
          </cell>
          <cell r="F805">
            <v>2166.3110000000001</v>
          </cell>
          <cell r="H805">
            <v>4300</v>
          </cell>
          <cell r="J805">
            <v>4300</v>
          </cell>
          <cell r="Z805">
            <v>4300</v>
          </cell>
          <cell r="AC805">
            <v>44254</v>
          </cell>
          <cell r="AD805">
            <v>4300</v>
          </cell>
          <cell r="BM805">
            <v>4300</v>
          </cell>
          <cell r="BN805">
            <v>4300</v>
          </cell>
        </row>
        <row r="806">
          <cell r="A806" t="str">
            <v>UU079</v>
          </cell>
          <cell r="B806">
            <v>4300</v>
          </cell>
          <cell r="C806" t="str">
            <v>Trường PTDTBT THCS Lao Chải</v>
          </cell>
          <cell r="D806" t="str">
            <v>xã Trung Chải</v>
          </cell>
          <cell r="F806">
            <v>1174.347927</v>
          </cell>
          <cell r="H806">
            <v>4300</v>
          </cell>
          <cell r="J806">
            <v>4300</v>
          </cell>
          <cell r="Z806">
            <v>4300</v>
          </cell>
          <cell r="AC806">
            <v>44254</v>
          </cell>
          <cell r="AD806">
            <v>4300</v>
          </cell>
          <cell r="BM806">
            <v>4300</v>
          </cell>
          <cell r="BN806">
            <v>4300</v>
          </cell>
        </row>
        <row r="807">
          <cell r="A807">
            <v>4300</v>
          </cell>
          <cell r="B807">
            <v>4300</v>
          </cell>
          <cell r="C807">
            <v>4300</v>
          </cell>
          <cell r="D807" t="str">
            <v>huyện Sa Pa</v>
          </cell>
          <cell r="F807">
            <v>1250.612664</v>
          </cell>
          <cell r="H807">
            <v>4300</v>
          </cell>
          <cell r="J807">
            <v>4300</v>
          </cell>
          <cell r="Z807">
            <v>0</v>
          </cell>
          <cell r="AC807">
            <v>44254</v>
          </cell>
          <cell r="AD807">
            <v>0</v>
          </cell>
          <cell r="BM807">
            <v>4300</v>
          </cell>
          <cell r="BN807">
            <v>0</v>
          </cell>
        </row>
        <row r="808">
          <cell r="A808" t="str">
            <v>V000</v>
          </cell>
          <cell r="B808">
            <v>0</v>
          </cell>
          <cell r="C808" t="str">
            <v>Nguồn vốn Ngân sách thị xã</v>
          </cell>
          <cell r="D808" t="str">
            <v>TT Sa Pa</v>
          </cell>
          <cell r="F808">
            <v>180.47798</v>
          </cell>
          <cell r="H808">
            <v>0</v>
          </cell>
          <cell r="J808">
            <v>0</v>
          </cell>
          <cell r="Z808">
            <v>0</v>
          </cell>
          <cell r="AC808">
            <v>44254</v>
          </cell>
          <cell r="AD808">
            <v>0</v>
          </cell>
          <cell r="BM808">
            <v>4300</v>
          </cell>
          <cell r="BN808">
            <v>0</v>
          </cell>
        </row>
        <row r="809">
          <cell r="A809" t="str">
            <v>VDQT</v>
          </cell>
          <cell r="B809">
            <v>0</v>
          </cell>
          <cell r="C809" t="str">
            <v>Công trình HT đã QT</v>
          </cell>
          <cell r="D809" t="str">
            <v>xã Bản Phùng</v>
          </cell>
          <cell r="F809">
            <v>886.52245800000003</v>
          </cell>
          <cell r="H809">
            <v>0</v>
          </cell>
          <cell r="J809">
            <v>0</v>
          </cell>
          <cell r="Z809">
            <v>0</v>
          </cell>
          <cell r="AC809">
            <v>2680</v>
          </cell>
          <cell r="AD809">
            <v>0</v>
          </cell>
          <cell r="BM809" t="str">
            <v>Số 3060, ngày 14/10/2022</v>
          </cell>
          <cell r="BN809">
            <v>0</v>
          </cell>
        </row>
        <row r="810">
          <cell r="A810" t="str">
            <v>V024</v>
          </cell>
          <cell r="B810">
            <v>0</v>
          </cell>
          <cell r="C810" t="str">
            <v>Trường MN Lao Chải - Lao Chải San 1 (San tạo MB)</v>
          </cell>
          <cell r="D810" t="str">
            <v>xã Sa Pa</v>
          </cell>
          <cell r="F810">
            <v>316.39453900000001</v>
          </cell>
          <cell r="H810">
            <v>0</v>
          </cell>
          <cell r="J810">
            <v>0</v>
          </cell>
          <cell r="Z810">
            <v>0</v>
          </cell>
          <cell r="AC810">
            <v>44254</v>
          </cell>
          <cell r="AD810">
            <v>120</v>
          </cell>
          <cell r="BM810">
            <v>4300</v>
          </cell>
          <cell r="BN810">
            <v>0</v>
          </cell>
        </row>
        <row r="811">
          <cell r="A811" t="str">
            <v>V023</v>
          </cell>
          <cell r="B811">
            <v>0</v>
          </cell>
          <cell r="C811" t="str">
            <v>Trường MN Lao Chải - Thôn Hàng (San tạo MB)</v>
          </cell>
          <cell r="D811" t="str">
            <v>xã Bản Khoang</v>
          </cell>
          <cell r="F811">
            <v>183.252893</v>
          </cell>
          <cell r="H811">
            <v>0</v>
          </cell>
          <cell r="J811">
            <v>0</v>
          </cell>
          <cell r="Z811">
            <v>0</v>
          </cell>
          <cell r="AC811">
            <v>44254</v>
          </cell>
          <cell r="AD811">
            <v>16</v>
          </cell>
          <cell r="BM811">
            <v>4300</v>
          </cell>
          <cell r="BN811">
            <v>0</v>
          </cell>
        </row>
        <row r="812">
          <cell r="A812" t="str">
            <v>V025</v>
          </cell>
          <cell r="B812">
            <v>0</v>
          </cell>
          <cell r="C812" t="str">
            <v>Trường MN Lao Chải - Lao Chải San 2 (San tạo MB)</v>
          </cell>
          <cell r="D812" t="str">
            <v>xã Ngũ Chỉ Sơn</v>
          </cell>
          <cell r="F812">
            <v>1250.612664</v>
          </cell>
          <cell r="H812">
            <v>0</v>
          </cell>
          <cell r="J812">
            <v>0</v>
          </cell>
          <cell r="Z812">
            <v>0</v>
          </cell>
          <cell r="AC812">
            <v>44254</v>
          </cell>
          <cell r="AD812">
            <v>14</v>
          </cell>
          <cell r="BM812">
            <v>4300</v>
          </cell>
          <cell r="BN812">
            <v>0</v>
          </cell>
        </row>
        <row r="813">
          <cell r="A813" t="str">
            <v>V038</v>
          </cell>
          <cell r="B813">
            <v>0</v>
          </cell>
          <cell r="C813" t="str">
            <v>Trường MN San Sả Hồ - Đội 6 (San tạo MB)</v>
          </cell>
          <cell r="D813" t="str">
            <v>xã Bản Hồ</v>
          </cell>
          <cell r="F813">
            <v>13900</v>
          </cell>
          <cell r="H813">
            <v>0</v>
          </cell>
          <cell r="J813">
            <v>0</v>
          </cell>
          <cell r="Z813">
            <v>0</v>
          </cell>
          <cell r="AC813">
            <v>4500</v>
          </cell>
          <cell r="AD813">
            <v>49</v>
          </cell>
          <cell r="BM813" t="str">
            <v>Số 3065, ngày 14/10/2022</v>
          </cell>
          <cell r="BN813">
            <v>0</v>
          </cell>
        </row>
        <row r="814">
          <cell r="A814" t="str">
            <v>V046</v>
          </cell>
          <cell r="B814">
            <v>0</v>
          </cell>
          <cell r="C814" t="str">
            <v>Sửa chữa Trung tâm Giáo dục thường xuyên</v>
          </cell>
          <cell r="D814" t="str">
            <v>xã Nậm Cang</v>
          </cell>
          <cell r="F814">
            <v>402.87350300000003</v>
          </cell>
          <cell r="H814">
            <v>1199.1614999999999</v>
          </cell>
          <cell r="J814" t="str">
            <v>31/10/2012-30/3/2013</v>
          </cell>
          <cell r="Z814">
            <v>0</v>
          </cell>
          <cell r="AC814">
            <v>2380</v>
          </cell>
          <cell r="AD814">
            <v>1199.0009289999998</v>
          </cell>
          <cell r="BM814" t="str">
            <v>Số 3062, ngày 14/10/2022</v>
          </cell>
          <cell r="BN814">
            <v>0</v>
          </cell>
        </row>
        <row r="815">
          <cell r="A815" t="str">
            <v>V073</v>
          </cell>
          <cell r="B815">
            <v>0</v>
          </cell>
          <cell r="C815" t="str">
            <v>Quy hoạch, san gạt mặt bằng trường TH Bản Khoang thôn Can Hồ A</v>
          </cell>
          <cell r="D815" t="str">
            <v>xã Thanh Bình</v>
          </cell>
          <cell r="F815">
            <v>6430.7726700000003</v>
          </cell>
          <cell r="H815">
            <v>1132.952098</v>
          </cell>
          <cell r="J815">
            <v>0</v>
          </cell>
          <cell r="Z815">
            <v>0</v>
          </cell>
          <cell r="AC815">
            <v>2730</v>
          </cell>
          <cell r="AD815">
            <v>1128.6604</v>
          </cell>
          <cell r="BM815" t="str">
            <v>Số 3061, ngày 14/10/2022</v>
          </cell>
          <cell r="BN815">
            <v>0</v>
          </cell>
        </row>
        <row r="816">
          <cell r="A816" t="str">
            <v>V083</v>
          </cell>
          <cell r="B816">
            <v>0</v>
          </cell>
          <cell r="C816" t="str">
            <v>Khắc phục sạt lở trụ sở trường MN Sử Pán - Vạn Dền Sử II</v>
          </cell>
          <cell r="D816" t="str">
            <v>xã Tả Van</v>
          </cell>
          <cell r="F816">
            <v>183.252893</v>
          </cell>
          <cell r="H816">
            <v>633.47199999999998</v>
          </cell>
          <cell r="J816">
            <v>0</v>
          </cell>
          <cell r="Z816">
            <v>0</v>
          </cell>
          <cell r="AC816">
            <v>0</v>
          </cell>
          <cell r="AD816">
            <v>633</v>
          </cell>
          <cell r="BM816">
            <v>0</v>
          </cell>
          <cell r="BN816">
            <v>0</v>
          </cell>
        </row>
        <row r="817">
          <cell r="A817" t="str">
            <v>V092</v>
          </cell>
          <cell r="B817">
            <v>7352902</v>
          </cell>
          <cell r="C817" t="str">
            <v>Sửa chữa, nâng cấp thủy lợi Nậm Lang B xã Suối Thầu</v>
          </cell>
          <cell r="D817" t="str">
            <v>TT Sa Pa</v>
          </cell>
          <cell r="F817">
            <v>7740</v>
          </cell>
          <cell r="H817">
            <v>1949.078</v>
          </cell>
          <cell r="J817" t="str">
            <v>04/12/2015-04/6/2016</v>
          </cell>
          <cell r="Z817">
            <v>0</v>
          </cell>
          <cell r="AC817">
            <v>4970</v>
          </cell>
          <cell r="AD817">
            <v>1949</v>
          </cell>
          <cell r="BM817" t="str">
            <v>Số 3059, ngày 14/10/2022</v>
          </cell>
          <cell r="BN817">
            <v>0</v>
          </cell>
        </row>
        <row r="818">
          <cell r="A818" t="str">
            <v>V097</v>
          </cell>
          <cell r="B818">
            <v>0</v>
          </cell>
          <cell r="C818" t="str">
            <v>Trường tiểu học Trung Chải thôn Móng Sến 1 - Họ Giàng xã Trung Chải</v>
          </cell>
          <cell r="D818" t="str">
            <v>TT Sa Pa</v>
          </cell>
          <cell r="F818">
            <v>6398.8710000000001</v>
          </cell>
          <cell r="H818">
            <v>1162.364257</v>
          </cell>
          <cell r="J818" t="str">
            <v>14/6-14/12/2016</v>
          </cell>
          <cell r="Z818">
            <v>0</v>
          </cell>
          <cell r="AC818">
            <v>0</v>
          </cell>
          <cell r="AD818">
            <v>1050</v>
          </cell>
          <cell r="BM818" t="str">
            <v>Số 885 ngày 20/3/2016 của UBND tỉnh</v>
          </cell>
          <cell r="BN818">
            <v>0</v>
          </cell>
        </row>
        <row r="819">
          <cell r="A819" t="str">
            <v>V104</v>
          </cell>
          <cell r="B819">
            <v>0</v>
          </cell>
          <cell r="C819" t="str">
            <v xml:space="preserve">Sửa chữa hệ thống cầu treo huyện Sa Pa </v>
          </cell>
          <cell r="D819" t="str">
            <v>TT Sa Pa</v>
          </cell>
          <cell r="F819">
            <v>10714.123627999999</v>
          </cell>
          <cell r="H819">
            <v>1195.7988</v>
          </cell>
          <cell r="J819" t="str">
            <v>05/9/2016-05/02/2017</v>
          </cell>
          <cell r="Z819">
            <v>0</v>
          </cell>
          <cell r="AC819">
            <v>0</v>
          </cell>
          <cell r="AD819">
            <v>1196</v>
          </cell>
          <cell r="BM819" t="str">
            <v>Số 1923 ngày 22/6/2016</v>
          </cell>
          <cell r="BN819">
            <v>0</v>
          </cell>
        </row>
        <row r="820">
          <cell r="A820" t="str">
            <v>V105</v>
          </cell>
          <cell r="B820">
            <v>0</v>
          </cell>
          <cell r="C820" t="str">
            <v>Sửa chữa, cải tạo kho công sản phòng Tài chính - Kế hoạch huyện Sa Pa</v>
          </cell>
          <cell r="D820" t="str">
            <v>xã Thanh Bình</v>
          </cell>
          <cell r="F820">
            <v>7500</v>
          </cell>
          <cell r="H820">
            <v>177.56120000000001</v>
          </cell>
          <cell r="J820">
            <v>0</v>
          </cell>
          <cell r="Z820">
            <v>0</v>
          </cell>
          <cell r="AC820">
            <v>2500</v>
          </cell>
          <cell r="AD820">
            <v>178</v>
          </cell>
          <cell r="BM820" t="str">
            <v>Số 3063, ngày 14/10/2022</v>
          </cell>
          <cell r="BN820">
            <v>0</v>
          </cell>
        </row>
        <row r="821">
          <cell r="A821" t="str">
            <v>V096</v>
          </cell>
          <cell r="B821">
            <v>0</v>
          </cell>
          <cell r="C821" t="str">
            <v>Trường Tiểu học Bản Phùng - Toòng Dao xã Bản Phùng</v>
          </cell>
          <cell r="D821" t="str">
            <v>xã Tả Van</v>
          </cell>
          <cell r="F821">
            <v>2753.2357459999998</v>
          </cell>
          <cell r="H821">
            <v>853.10259799999994</v>
          </cell>
          <cell r="J821" t="str">
            <v>15/6-15/12/2016</v>
          </cell>
          <cell r="Z821">
            <v>0</v>
          </cell>
          <cell r="AC821">
            <v>1199.1611328125</v>
          </cell>
          <cell r="AD821">
            <v>700</v>
          </cell>
          <cell r="BM821">
            <v>1199</v>
          </cell>
          <cell r="BN821">
            <v>0</v>
          </cell>
        </row>
        <row r="822">
          <cell r="A822" t="str">
            <v>V100</v>
          </cell>
          <cell r="B822">
            <v>0</v>
          </cell>
          <cell r="C822" t="str">
            <v>Khắc phục bão lũ trường THCS Sa Pả (nhà bán trú học sinh)</v>
          </cell>
          <cell r="D822" t="str">
            <v>TT Sa Pa</v>
          </cell>
          <cell r="F822">
            <v>0</v>
          </cell>
          <cell r="H822">
            <v>279.90289999999999</v>
          </cell>
          <cell r="J822" t="str">
            <v>13/6-139/2016</v>
          </cell>
          <cell r="Z822">
            <v>0</v>
          </cell>
          <cell r="AC822">
            <v>0</v>
          </cell>
          <cell r="AD822">
            <v>280</v>
          </cell>
          <cell r="BM822">
            <v>1128.66015625</v>
          </cell>
          <cell r="BN822">
            <v>0</v>
          </cell>
        </row>
        <row r="823">
          <cell r="A823" t="str">
            <v>V102</v>
          </cell>
          <cell r="B823">
            <v>0</v>
          </cell>
          <cell r="C823" t="str">
            <v>Đường ống thủy lợi thôn Can Hồ B xã Bản Khoang</v>
          </cell>
          <cell r="D823" t="str">
            <v>xã Bản Hồ</v>
          </cell>
          <cell r="F823">
            <v>698.75111800000002</v>
          </cell>
          <cell r="H823">
            <v>164.03962799999999</v>
          </cell>
          <cell r="J823" t="str">
            <v>2016</v>
          </cell>
          <cell r="Z823">
            <v>0</v>
          </cell>
          <cell r="AC823">
            <v>0</v>
          </cell>
          <cell r="AD823">
            <v>164</v>
          </cell>
          <cell r="BM823" t="str">
            <v>Số 885 ngày 20/3/2016 của UBND tỉnh</v>
          </cell>
          <cell r="BN823">
            <v>0</v>
          </cell>
        </row>
        <row r="824">
          <cell r="A824">
            <v>0</v>
          </cell>
          <cell r="B824">
            <v>0</v>
          </cell>
          <cell r="C824">
            <v>0</v>
          </cell>
          <cell r="D824" t="str">
            <v>TT Sa Pa</v>
          </cell>
          <cell r="F824">
            <v>442.19888300000002</v>
          </cell>
          <cell r="H824">
            <v>0</v>
          </cell>
          <cell r="J824">
            <v>0</v>
          </cell>
          <cell r="Z824">
            <v>0</v>
          </cell>
          <cell r="AC824">
            <v>1949.0771484375</v>
          </cell>
          <cell r="AD824">
            <v>0</v>
          </cell>
          <cell r="BM824" t="str">
            <v>Số 120 ngày 16/03/2017 của UBND huyện Sa Pa</v>
          </cell>
          <cell r="BN824">
            <v>0</v>
          </cell>
        </row>
        <row r="825">
          <cell r="A825" t="str">
            <v>VCQT</v>
          </cell>
          <cell r="B825">
            <v>0</v>
          </cell>
          <cell r="C825" t="str">
            <v>Công trình HT chưa QT</v>
          </cell>
          <cell r="D825" t="str">
            <v>xã Bản Khoang</v>
          </cell>
          <cell r="F825">
            <v>303.38</v>
          </cell>
          <cell r="H825">
            <v>0</v>
          </cell>
          <cell r="J825">
            <v>0</v>
          </cell>
          <cell r="Z825">
            <v>0</v>
          </cell>
          <cell r="AC825">
            <v>1162.36328125</v>
          </cell>
          <cell r="AD825">
            <v>0</v>
          </cell>
          <cell r="BM825" t="str">
            <v>Số 1028 ngày 31/10/2016 của UBND huyện Sa Pa</v>
          </cell>
          <cell r="BN825">
            <v>0</v>
          </cell>
        </row>
        <row r="826">
          <cell r="A826" t="str">
            <v>V098</v>
          </cell>
          <cell r="B826">
            <v>0</v>
          </cell>
          <cell r="C826" t="str">
            <v>Trường tiểu học Nậm Cang thôn Nậm Than 2</v>
          </cell>
          <cell r="D826" t="str">
            <v>xã Bản Khoang</v>
          </cell>
          <cell r="F826">
            <v>225.27</v>
          </cell>
          <cell r="H826">
            <v>0</v>
          </cell>
          <cell r="J826" t="str">
            <v>17/6-17/9/2016</v>
          </cell>
          <cell r="Z826">
            <v>0</v>
          </cell>
          <cell r="AC826">
            <v>1195.7978515625</v>
          </cell>
          <cell r="AD826">
            <v>397</v>
          </cell>
          <cell r="BM826" t="str">
            <v>Số 1029 ngày 31/10/2016 của UBND huyện Sa Pa</v>
          </cell>
          <cell r="BN826" t="str">
            <v>643 03/07/2017</v>
          </cell>
        </row>
        <row r="827">
          <cell r="A827">
            <v>397</v>
          </cell>
          <cell r="B827">
            <v>397</v>
          </cell>
          <cell r="C827">
            <v>397</v>
          </cell>
          <cell r="D827" t="str">
            <v>xã Tả Giàng Phìn</v>
          </cell>
          <cell r="F827">
            <v>770.44</v>
          </cell>
          <cell r="H827">
            <v>397</v>
          </cell>
          <cell r="J827">
            <v>397</v>
          </cell>
          <cell r="Z827">
            <v>0</v>
          </cell>
          <cell r="AC827">
            <v>0</v>
          </cell>
          <cell r="AD827">
            <v>0</v>
          </cell>
          <cell r="BM827" t="str">
            <v>Số 1030 ngày 31/10/2016 của UBND huyện Sa Pa</v>
          </cell>
          <cell r="BN827">
            <v>0</v>
          </cell>
        </row>
        <row r="828">
          <cell r="A828" t="str">
            <v>VDTC</v>
          </cell>
          <cell r="B828">
            <v>0</v>
          </cell>
          <cell r="C828" t="str">
            <v>Công trình đang thi công</v>
          </cell>
          <cell r="D828" t="str">
            <v>xã Sa Pả</v>
          </cell>
          <cell r="F828">
            <v>299.22000000000003</v>
          </cell>
          <cell r="H828">
            <v>0</v>
          </cell>
          <cell r="J828">
            <v>0</v>
          </cell>
          <cell r="Z828">
            <v>0</v>
          </cell>
          <cell r="AC828">
            <v>853.1025390625</v>
          </cell>
          <cell r="AD828">
            <v>0</v>
          </cell>
          <cell r="BM828" t="str">
            <v>Số 1022 ngày 31/10/2016 của UBND huyện Sa Pa</v>
          </cell>
          <cell r="BN828">
            <v>0</v>
          </cell>
        </row>
        <row r="829">
          <cell r="A829" t="str">
            <v>V007</v>
          </cell>
          <cell r="B829">
            <v>0</v>
          </cell>
          <cell r="C829" t="str">
            <v>Tiêu thoát lũ khu vực tổ 2 thị trấn Sa Pa</v>
          </cell>
          <cell r="D829" t="str">
            <v>xã Bản Phùng</v>
          </cell>
          <cell r="F829">
            <v>793.51188400000001</v>
          </cell>
          <cell r="H829">
            <v>0</v>
          </cell>
          <cell r="J829" t="str">
            <v>28/9/2012-28/9/2013</v>
          </cell>
          <cell r="Z829">
            <v>0</v>
          </cell>
          <cell r="AC829">
            <v>279.90283203125</v>
          </cell>
          <cell r="AD829">
            <v>1037.5531000000001</v>
          </cell>
          <cell r="BM829" t="str">
            <v>Số 1019 ngày 31/10/2016 của UBND huyện Sa Pa</v>
          </cell>
          <cell r="BN829">
            <v>0</v>
          </cell>
        </row>
        <row r="830">
          <cell r="A830" t="str">
            <v>V103</v>
          </cell>
          <cell r="B830">
            <v>0</v>
          </cell>
          <cell r="C830" t="str">
            <v>Trường PTCS Lê Văn Tám thị trấn Sa Pa</v>
          </cell>
          <cell r="D830" t="str">
            <v>xã Bản Hồ</v>
          </cell>
          <cell r="F830">
            <v>722.23</v>
          </cell>
          <cell r="H830">
            <v>5641.8689999999997</v>
          </cell>
          <cell r="J830" t="str">
            <v>10/2016-10/2017</v>
          </cell>
          <cell r="Z830">
            <v>0</v>
          </cell>
          <cell r="AC830">
            <v>164.03955078125</v>
          </cell>
          <cell r="AD830">
            <v>5672</v>
          </cell>
          <cell r="BM830" t="str">
            <v>Số 1027 ngày 31/10/2016 của UBND huyện Sa Pa</v>
          </cell>
          <cell r="BN830" t="str">
            <v>Số 2352 ngày 31/7/2018</v>
          </cell>
        </row>
        <row r="831">
          <cell r="A831" t="str">
            <v>V131</v>
          </cell>
          <cell r="B831">
            <v>5672</v>
          </cell>
          <cell r="C831" t="str">
            <v>Khu tái định cư tổ 12 thị trấn Sa Pa</v>
          </cell>
          <cell r="D831" t="str">
            <v>xã Bản Hồ</v>
          </cell>
          <cell r="F831">
            <v>497.13299999999998</v>
          </cell>
          <cell r="H831">
            <v>0</v>
          </cell>
          <cell r="J831" t="str">
            <v>2016-2017</v>
          </cell>
          <cell r="Z831">
            <v>0</v>
          </cell>
          <cell r="AC831">
            <v>164.0391845703125</v>
          </cell>
          <cell r="AD831">
            <v>5000</v>
          </cell>
          <cell r="BM831" t="str">
            <v>Số 1025 ngày 31/10/2016 của UBND huyện Sa Pa</v>
          </cell>
          <cell r="BN831">
            <v>0</v>
          </cell>
        </row>
        <row r="832">
          <cell r="A832">
            <v>0</v>
          </cell>
          <cell r="B832">
            <v>0</v>
          </cell>
          <cell r="C832">
            <v>0</v>
          </cell>
          <cell r="D832" t="str">
            <v>xã Thanh Phú</v>
          </cell>
          <cell r="F832">
            <v>349.94</v>
          </cell>
          <cell r="H832">
            <v>0</v>
          </cell>
          <cell r="J832">
            <v>0</v>
          </cell>
          <cell r="Z832">
            <v>0</v>
          </cell>
          <cell r="AC832">
            <v>0</v>
          </cell>
          <cell r="AD832">
            <v>0</v>
          </cell>
          <cell r="BM832" t="str">
            <v>Số 1024 ngày 31/10/2016 của UBND huyện Sa Pa</v>
          </cell>
          <cell r="BN832">
            <v>0</v>
          </cell>
        </row>
        <row r="833">
          <cell r="A833" t="str">
            <v>VCKC</v>
          </cell>
          <cell r="B833">
            <v>0</v>
          </cell>
          <cell r="C833" t="str">
            <v>Công trình chưa khởi công</v>
          </cell>
          <cell r="D833" t="str">
            <v>xã Trung Chải</v>
          </cell>
          <cell r="F833">
            <v>0</v>
          </cell>
          <cell r="H833">
            <v>0</v>
          </cell>
          <cell r="J833">
            <v>0</v>
          </cell>
          <cell r="Z833">
            <v>0</v>
          </cell>
          <cell r="AC833">
            <v>0</v>
          </cell>
          <cell r="AD833">
            <v>0</v>
          </cell>
          <cell r="BM833" t="str">
            <v>Số 1022 ngày 31/10/2016 của UBND huyện Sa Pa</v>
          </cell>
          <cell r="BN833">
            <v>0</v>
          </cell>
        </row>
        <row r="834">
          <cell r="A834" t="str">
            <v>V068</v>
          </cell>
          <cell r="B834">
            <v>0</v>
          </cell>
          <cell r="C834" t="str">
            <v>Trung tâm thương mại huyện Sa Pa</v>
          </cell>
          <cell r="D834" t="str">
            <v>xã Tả Giàng Phìn</v>
          </cell>
          <cell r="F834">
            <v>917.84699999999998</v>
          </cell>
          <cell r="H834">
            <v>0</v>
          </cell>
          <cell r="J834">
            <v>0</v>
          </cell>
          <cell r="Z834">
            <v>0</v>
          </cell>
          <cell r="AC834">
            <v>396.752685546875</v>
          </cell>
          <cell r="AD834">
            <v>204.50700000000001</v>
          </cell>
          <cell r="BM834" t="str">
            <v>Số 1031 ngày 31/10/2016 của UBND huyện Sa Pa</v>
          </cell>
          <cell r="BN834">
            <v>0</v>
          </cell>
        </row>
        <row r="835">
          <cell r="A835" t="str">
            <v>V108</v>
          </cell>
          <cell r="B835">
            <v>0</v>
          </cell>
          <cell r="C835" t="str">
            <v>Sửa chữa Phòng khám đa khoa khu vực đầu dốc xã Bản Hồ</v>
          </cell>
          <cell r="D835" t="str">
            <v>xã Tả Phìn</v>
          </cell>
          <cell r="F835">
            <v>675.56</v>
          </cell>
          <cell r="H835">
            <v>668.69200000000001</v>
          </cell>
          <cell r="J835" t="str">
            <v>20/6/2017 - 24/10/2017</v>
          </cell>
          <cell r="Z835">
            <v>0</v>
          </cell>
          <cell r="AC835">
            <v>0</v>
          </cell>
          <cell r="AD835">
            <v>669</v>
          </cell>
          <cell r="BM835" t="str">
            <v>Số 1023 ngày 31/10/2016 của UBND huyện Sa Pa</v>
          </cell>
          <cell r="BN835" t="str">
            <v>1636 ngày 24/11/2017</v>
          </cell>
        </row>
        <row r="836">
          <cell r="A836" t="str">
            <v>V109</v>
          </cell>
          <cell r="B836">
            <v>669</v>
          </cell>
          <cell r="C836" t="str">
            <v>Sửa chữa hàng rào bệnh viện đa khoa huyện Sa Pa</v>
          </cell>
          <cell r="D836" t="str">
            <v>xã San Sả Hồ</v>
          </cell>
          <cell r="F836">
            <v>396.346</v>
          </cell>
          <cell r="H836">
            <v>414.57850000000002</v>
          </cell>
          <cell r="J836" t="str">
            <v>5/2017-8/2017</v>
          </cell>
          <cell r="Z836">
            <v>0</v>
          </cell>
          <cell r="AC836">
            <v>0</v>
          </cell>
          <cell r="AD836">
            <v>415</v>
          </cell>
          <cell r="BM836" t="str">
            <v>Số 1021 ngày 31/10/2016 của UBND huyện Sa Pa</v>
          </cell>
          <cell r="BN836">
            <v>0</v>
          </cell>
        </row>
        <row r="837">
          <cell r="A837" t="str">
            <v>V110</v>
          </cell>
          <cell r="B837">
            <v>0</v>
          </cell>
          <cell r="C837" t="str">
            <v>Nhà bán trú học sinh trường tiểu học Bản Khoang 1</v>
          </cell>
          <cell r="D837" t="str">
            <v>xã Tả Van</v>
          </cell>
          <cell r="F837">
            <v>2861.7938119999999</v>
          </cell>
          <cell r="H837">
            <v>286.1123</v>
          </cell>
          <cell r="J837" t="str">
            <v>5/2017-10/2017</v>
          </cell>
          <cell r="Z837">
            <v>0</v>
          </cell>
          <cell r="AC837">
            <v>5641.8671875</v>
          </cell>
          <cell r="AD837">
            <v>286</v>
          </cell>
          <cell r="BM837" t="str">
            <v xml:space="preserve">Bổ sung số 1914 ngày 05/12/2017
</v>
          </cell>
          <cell r="BN837" t="str">
            <v>Số 1629 ngày 21/11/2018</v>
          </cell>
        </row>
        <row r="838">
          <cell r="A838" t="str">
            <v>V111</v>
          </cell>
          <cell r="B838">
            <v>7624743</v>
          </cell>
          <cell r="C838" t="str">
            <v>Nhà bán trú học sinh trường tiểu học Bản Khoang</v>
          </cell>
          <cell r="D838" t="str">
            <v>xã Hầu Thào</v>
          </cell>
          <cell r="F838">
            <v>850</v>
          </cell>
          <cell r="H838">
            <v>200.49199999999999</v>
          </cell>
          <cell r="J838" t="str">
            <v>5/2017-12/2017</v>
          </cell>
          <cell r="Z838">
            <v>0</v>
          </cell>
          <cell r="AC838">
            <v>0</v>
          </cell>
          <cell r="AD838">
            <v>202</v>
          </cell>
          <cell r="BM838" t="str">
            <v>Số 1020 ngày 31/10/2016 của UBND huyện Sa Pa</v>
          </cell>
          <cell r="BN838" t="str">
            <v>Số1623 ngày 21/11/2018</v>
          </cell>
        </row>
        <row r="839">
          <cell r="A839" t="str">
            <v>V112</v>
          </cell>
          <cell r="B839">
            <v>7627379</v>
          </cell>
          <cell r="C839" t="str">
            <v>Nhà bán trú học sinh trường tiểu học Tả Giàng Phìn</v>
          </cell>
          <cell r="D839" t="str">
            <v>xã Thanh Kim</v>
          </cell>
          <cell r="F839">
            <v>907.06799999999998</v>
          </cell>
          <cell r="H839">
            <v>692.75400000000002</v>
          </cell>
          <cell r="J839" t="str">
            <v>5/2017-8/2017</v>
          </cell>
          <cell r="Z839">
            <v>0</v>
          </cell>
          <cell r="AC839">
            <v>42877</v>
          </cell>
          <cell r="AD839">
            <v>693</v>
          </cell>
          <cell r="BM839" t="str">
            <v>Số 1018 ngày 31/10/2016 của UBND huyện Sa Pa</v>
          </cell>
          <cell r="BN839" t="str">
            <v>Sô 853 ngày 06/06/2018</v>
          </cell>
        </row>
        <row r="840">
          <cell r="A840" t="str">
            <v>V113</v>
          </cell>
          <cell r="B840">
            <v>693</v>
          </cell>
          <cell r="C840" t="str">
            <v>Nhà bán trú học sinh trường tiểu học Sa Pả 2</v>
          </cell>
          <cell r="D840" t="str">
            <v>xã Bản Hồ</v>
          </cell>
          <cell r="F840">
            <v>630.84</v>
          </cell>
          <cell r="H840">
            <v>280.12220000000002</v>
          </cell>
          <cell r="J840" t="str">
            <v>5/2017-8/2017</v>
          </cell>
          <cell r="Z840">
            <v>0</v>
          </cell>
          <cell r="AC840">
            <v>0</v>
          </cell>
          <cell r="AD840">
            <v>280</v>
          </cell>
          <cell r="BM840" t="str">
            <v>Số 1026 ngày 31/10/2016 của UBND huyện Sa Pa</v>
          </cell>
          <cell r="BN840" t="str">
            <v>Số 22 ngày 22/1/2018</v>
          </cell>
        </row>
        <row r="841">
          <cell r="A841" t="str">
            <v>V114</v>
          </cell>
          <cell r="B841">
            <v>280</v>
          </cell>
          <cell r="C841" t="str">
            <v>Nhà bán trú học sinh trường tiểu học Bản Phùng</v>
          </cell>
          <cell r="D841" t="str">
            <v>xã Sử Pán</v>
          </cell>
          <cell r="F841">
            <v>532.53399999999999</v>
          </cell>
          <cell r="H841">
            <v>762.90099999999995</v>
          </cell>
          <cell r="J841" t="str">
            <v>5/2017-9/2017</v>
          </cell>
          <cell r="Z841">
            <v>0</v>
          </cell>
          <cell r="AC841">
            <v>0</v>
          </cell>
          <cell r="AD841">
            <v>763</v>
          </cell>
          <cell r="BM841" t="str">
            <v>Số 1073 ngày 12/9/2016 của UBND huyện Sa Pa</v>
          </cell>
          <cell r="BN841" t="str">
            <v>Số 2148 ngày 22/12/2017</v>
          </cell>
        </row>
        <row r="842">
          <cell r="A842" t="str">
            <v>V115</v>
          </cell>
          <cell r="B842">
            <v>763</v>
          </cell>
          <cell r="C842" t="str">
            <v>Nhà bán trú học sinh trường tiểu học Hoàng Liên</v>
          </cell>
          <cell r="D842" t="str">
            <v>TT Sa Pa</v>
          </cell>
          <cell r="F842">
            <v>3335.0451269999999</v>
          </cell>
          <cell r="H842">
            <v>693.15899999999999</v>
          </cell>
          <cell r="J842" t="str">
            <v>5/2017-10/2017</v>
          </cell>
          <cell r="Z842">
            <v>0</v>
          </cell>
          <cell r="AC842">
            <v>668.69189453125</v>
          </cell>
          <cell r="AD842">
            <v>693</v>
          </cell>
          <cell r="BM842" t="str">
            <v>Số 857 ngày 14/8/2017</v>
          </cell>
          <cell r="BN842" t="str">
            <v>Số 2517 ngày 29/12/2017</v>
          </cell>
        </row>
        <row r="843">
          <cell r="A843" t="str">
            <v>V116</v>
          </cell>
          <cell r="B843">
            <v>7619835</v>
          </cell>
          <cell r="C843" t="str">
            <v>Nhà bán trú học sinh trường tiểu học Bản Hồ</v>
          </cell>
          <cell r="D843" t="str">
            <v>TT Sa Pa</v>
          </cell>
          <cell r="F843">
            <v>5084.6549999999997</v>
          </cell>
          <cell r="H843">
            <v>473.75</v>
          </cell>
          <cell r="J843" t="str">
            <v>5/2017-10/2017</v>
          </cell>
          <cell r="Z843">
            <v>0</v>
          </cell>
          <cell r="AC843">
            <v>414.578369140625</v>
          </cell>
          <cell r="AD843">
            <v>474</v>
          </cell>
          <cell r="BM843" t="str">
            <v>Số 4833 ngày 30/12/ của UBND tỉnh</v>
          </cell>
          <cell r="BN843" t="str">
            <v>Số 622 ngày 26/06/2018</v>
          </cell>
        </row>
        <row r="844">
          <cell r="A844" t="str">
            <v>V117</v>
          </cell>
          <cell r="B844">
            <v>7641216</v>
          </cell>
          <cell r="C844" t="str">
            <v>Nhà bán trú học sinh trường tiểu học Thanh Phú</v>
          </cell>
          <cell r="D844" t="str">
            <v>Phường Phan Si Păng</v>
          </cell>
          <cell r="F844">
            <v>487</v>
          </cell>
          <cell r="H844">
            <v>331.46089999999998</v>
          </cell>
          <cell r="J844" t="str">
            <v>5/2017-9/2017</v>
          </cell>
          <cell r="Z844">
            <v>0</v>
          </cell>
          <cell r="AC844">
            <v>286.112060546875</v>
          </cell>
          <cell r="AD844">
            <v>332</v>
          </cell>
          <cell r="BM844" t="str">
            <v>Số 1018 ngày 31/10/2016 của UBND huyện Sa Pa</v>
          </cell>
          <cell r="BN844" t="str">
            <v>Số 06 ngày 05/01/2018</v>
          </cell>
        </row>
        <row r="845">
          <cell r="A845" t="str">
            <v>V118</v>
          </cell>
          <cell r="B845">
            <v>332</v>
          </cell>
          <cell r="C845" t="str">
            <v>Nhà bán trú học sinh trường TH PTDT bán trú Th Trung Chải</v>
          </cell>
          <cell r="D845" t="str">
            <v>xã Ngũ Chỉ Sơn</v>
          </cell>
          <cell r="F845">
            <v>1181.9773769999999</v>
          </cell>
          <cell r="H845">
            <v>0</v>
          </cell>
          <cell r="J845" t="str">
            <v>5/2017-10/2017</v>
          </cell>
          <cell r="Z845">
            <v>0</v>
          </cell>
          <cell r="AC845">
            <v>200.491943359375</v>
          </cell>
          <cell r="AD845">
            <v>0</v>
          </cell>
          <cell r="BM845" t="str">
            <v>Số 1214 ngày 09/10/2017</v>
          </cell>
          <cell r="BN845">
            <v>0</v>
          </cell>
        </row>
        <row r="846">
          <cell r="A846" t="str">
            <v>V119</v>
          </cell>
          <cell r="B846">
            <v>0</v>
          </cell>
          <cell r="C846" t="str">
            <v>Nhà bán trú học sinh trường PTDT bán trú THCS Tả Giàng Phìn</v>
          </cell>
          <cell r="D846" t="str">
            <v>xã Nậm Cang</v>
          </cell>
          <cell r="F846">
            <v>1748.9940140000001</v>
          </cell>
          <cell r="H846">
            <v>826.05050000000006</v>
          </cell>
          <cell r="J846" t="str">
            <v>5/2017-26/10/2017</v>
          </cell>
          <cell r="Z846">
            <v>0</v>
          </cell>
          <cell r="AC846">
            <v>692.75390625</v>
          </cell>
          <cell r="AD846">
            <v>826</v>
          </cell>
          <cell r="BM846" t="str">
            <v>Số 1213 ngày 09/10/2017</v>
          </cell>
          <cell r="BN846" t="str">
            <v>Số 419 ngày 18/4/2018</v>
          </cell>
        </row>
        <row r="847">
          <cell r="A847" t="str">
            <v>V120</v>
          </cell>
          <cell r="B847">
            <v>826</v>
          </cell>
          <cell r="C847" t="str">
            <v>Nhà bán trú học sinh trường THCS Tả Phìn</v>
          </cell>
          <cell r="D847" t="str">
            <v>xã Mường Bo</v>
          </cell>
          <cell r="F847">
            <v>1770.349651</v>
          </cell>
          <cell r="H847">
            <v>616.89710000000002</v>
          </cell>
          <cell r="J847" t="str">
            <v>5/2017-8/2017</v>
          </cell>
          <cell r="Z847">
            <v>0</v>
          </cell>
          <cell r="AC847">
            <v>280.1220703125</v>
          </cell>
          <cell r="AD847">
            <v>617</v>
          </cell>
          <cell r="BM847" t="str">
            <v>Số 1211 ngày 09/10/2017</v>
          </cell>
          <cell r="BN847" t="str">
            <v>Số 2030 ngày 19/12/2017</v>
          </cell>
        </row>
        <row r="848">
          <cell r="A848" t="str">
            <v>V121</v>
          </cell>
          <cell r="B848">
            <v>617</v>
          </cell>
          <cell r="C848" t="str">
            <v>Nhà bán trú học sinh trường PTDT bán trú THCS San Sả Hồ</v>
          </cell>
          <cell r="D848" t="str">
            <v>xã Sa Pả</v>
          </cell>
          <cell r="F848">
            <v>423.63072199999999</v>
          </cell>
          <cell r="H848">
            <v>333.57319999999999</v>
          </cell>
          <cell r="J848" t="str">
            <v>5/2017-8/2017</v>
          </cell>
          <cell r="Z848">
            <v>0</v>
          </cell>
          <cell r="AC848">
            <v>762.90087890625</v>
          </cell>
          <cell r="AD848">
            <v>334</v>
          </cell>
          <cell r="BM848" t="str">
            <v>Số 1035 ngày 31/8/2017</v>
          </cell>
          <cell r="BN848" t="str">
            <v>Số 1198 ngày 28/9/2018</v>
          </cell>
        </row>
        <row r="849">
          <cell r="A849" t="str">
            <v>V122</v>
          </cell>
          <cell r="B849">
            <v>334</v>
          </cell>
          <cell r="C849" t="str">
            <v>Nhà bán trú học sinh trường PTDT bán trú THCS Tả Van</v>
          </cell>
          <cell r="D849" t="str">
            <v>xã Tả Phìn</v>
          </cell>
          <cell r="F849">
            <v>1000</v>
          </cell>
          <cell r="H849">
            <v>2689.7166999999999</v>
          </cell>
          <cell r="J849" t="str">
            <v>12/2017-6/2018</v>
          </cell>
          <cell r="Z849">
            <v>0</v>
          </cell>
          <cell r="AC849">
            <v>693.15869140625</v>
          </cell>
          <cell r="AD849">
            <v>2690</v>
          </cell>
          <cell r="BM849" t="str">
            <v>Số 1027 ngày 31/10/2016 của UBND huyện Sa Pa</v>
          </cell>
          <cell r="BN849" t="str">
            <v>Số 1505 ngày 15/11/2018</v>
          </cell>
        </row>
        <row r="850">
          <cell r="A850" t="str">
            <v>V123</v>
          </cell>
          <cell r="B850">
            <v>2690</v>
          </cell>
          <cell r="C850" t="str">
            <v>Nhà bán trú học sinh trường PTDT bán trú THCS Hầu Thào</v>
          </cell>
          <cell r="D850" t="str">
            <v>xã Lao Chải</v>
          </cell>
          <cell r="F850">
            <v>7740</v>
          </cell>
          <cell r="H850">
            <v>0</v>
          </cell>
          <cell r="J850" t="str">
            <v>6/2017-4/2018</v>
          </cell>
          <cell r="Z850">
            <v>0</v>
          </cell>
          <cell r="AC850">
            <v>473.75</v>
          </cell>
          <cell r="AD850">
            <v>765</v>
          </cell>
          <cell r="BM850" t="str">
            <v>Số 1214 ngày 09/10/2017</v>
          </cell>
          <cell r="BN850">
            <v>0</v>
          </cell>
        </row>
        <row r="851">
          <cell r="A851" t="str">
            <v>V124</v>
          </cell>
          <cell r="B851">
            <v>0</v>
          </cell>
          <cell r="C851" t="str">
            <v>Nhà bán trú học sinh trường PTDT bán trú THCS Thanh Kim</v>
          </cell>
          <cell r="D851" t="str">
            <v>xã Lao Chải</v>
          </cell>
          <cell r="F851">
            <v>6398.8710000000001</v>
          </cell>
          <cell r="H851">
            <v>859.15260000000001</v>
          </cell>
          <cell r="J851" t="str">
            <v>5/2017-10/2017</v>
          </cell>
          <cell r="Z851">
            <v>0</v>
          </cell>
          <cell r="AC851">
            <v>331.460693359375</v>
          </cell>
          <cell r="AD851">
            <v>859</v>
          </cell>
          <cell r="BM851" t="str">
            <v>Số 885 ngày 20/3/2016 của UBND tỉnh</v>
          </cell>
          <cell r="BN851" t="str">
            <v>Số 412 ngày 18/4/2018</v>
          </cell>
        </row>
        <row r="852">
          <cell r="A852" t="str">
            <v>V125</v>
          </cell>
          <cell r="B852">
            <v>859</v>
          </cell>
          <cell r="C852" t="str">
            <v>Nhà bán trú học sinh trường PTDT bán trú THCS Bản Hồ</v>
          </cell>
          <cell r="D852" t="str">
            <v>xã Tả Giàng Phìn</v>
          </cell>
          <cell r="F852">
            <v>2167.4286900000002</v>
          </cell>
          <cell r="H852">
            <v>511.80721399999999</v>
          </cell>
          <cell r="J852" t="str">
            <v>5/2017-10/2017</v>
          </cell>
          <cell r="Z852">
            <v>0</v>
          </cell>
          <cell r="AC852">
            <v>0</v>
          </cell>
          <cell r="AD852">
            <v>512</v>
          </cell>
          <cell r="BM852" t="str">
            <v>Số 1923 ngày 22/6/2016</v>
          </cell>
          <cell r="BN852" t="str">
            <v>Số 376 ngày 27/03/2018</v>
          </cell>
        </row>
        <row r="853">
          <cell r="A853" t="str">
            <v>V140</v>
          </cell>
          <cell r="B853">
            <v>512</v>
          </cell>
          <cell r="C853" t="str">
            <v>Nhà bán trú học sinh trường TH Sử Pán</v>
          </cell>
          <cell r="D853" t="str">
            <v>xã Bản Phùng</v>
          </cell>
          <cell r="F853">
            <v>423.63072199999999</v>
          </cell>
          <cell r="H853">
            <v>522.44899999999996</v>
          </cell>
          <cell r="J853" t="str">
            <v>9/2017-10/2018</v>
          </cell>
          <cell r="Z853">
            <v>0</v>
          </cell>
          <cell r="AC853">
            <v>826.05029296875</v>
          </cell>
          <cell r="AD853">
            <v>523</v>
          </cell>
          <cell r="BM853" t="str">
            <v>Số 1035 ngày 31/8/2017</v>
          </cell>
          <cell r="BN853" t="str">
            <v>Số 617 ngày 26/6/2018</v>
          </cell>
        </row>
        <row r="854">
          <cell r="A854" t="str">
            <v>V126</v>
          </cell>
          <cell r="B854">
            <v>523</v>
          </cell>
          <cell r="C854" t="str">
            <v>Nhà lớp học trường THCS Kim Đồng</v>
          </cell>
          <cell r="D854" t="str">
            <v>xã Sa Pả</v>
          </cell>
          <cell r="F854">
            <v>1000</v>
          </cell>
          <cell r="H854">
            <v>3103.7579999999998</v>
          </cell>
          <cell r="J854" t="str">
            <v>13/9/2017-15/11/2018</v>
          </cell>
          <cell r="Z854">
            <v>0</v>
          </cell>
          <cell r="AC854">
            <v>616.89697265625</v>
          </cell>
          <cell r="AD854">
            <v>3106</v>
          </cell>
          <cell r="BM854" t="str">
            <v>Số 1023 ngày 31/10/2016 của UBND huyện Sa Pa</v>
          </cell>
          <cell r="BN854" t="str">
            <v>Số 1868 ngày 12/12/2018</v>
          </cell>
        </row>
        <row r="855">
          <cell r="A855" t="str">
            <v>V134</v>
          </cell>
          <cell r="B855">
            <v>3106</v>
          </cell>
          <cell r="C855" t="str">
            <v>Nhà văn hóa kết hợp điểm Trường MN tổ 5A + 5B thị trấn Sa Pa</v>
          </cell>
          <cell r="D855" t="str">
            <v>xã Bản Hồ, huyện Sa Pa</v>
          </cell>
          <cell r="F855">
            <v>0</v>
          </cell>
          <cell r="H855">
            <v>4733.8999999999996</v>
          </cell>
          <cell r="J855" t="str">
            <v>25/5/2017-25/12/2018</v>
          </cell>
          <cell r="Z855">
            <v>0</v>
          </cell>
          <cell r="AC855">
            <v>333.572998046875</v>
          </cell>
          <cell r="AD855">
            <v>1000</v>
          </cell>
          <cell r="BM855" t="str">
            <v>Số 1021 ngày 31/10/2016 của UBND huyện Sa Pa</v>
          </cell>
          <cell r="BN855" t="str">
            <v>Số 2449 ngày 13/7/2021</v>
          </cell>
        </row>
        <row r="856">
          <cell r="A856" t="str">
            <v>V135</v>
          </cell>
          <cell r="B856">
            <v>1000</v>
          </cell>
          <cell r="C856" t="str">
            <v>Điều chỉnh quy hoạch chi tiết tỷ lệ 1/500 Khu dự phòng Tây Bắc, thị trấn Sa Pa, huyện Sa Pa</v>
          </cell>
          <cell r="D856" t="str">
            <v>xã Bản Khoang, huyện Sa Pa</v>
          </cell>
          <cell r="F856">
            <v>698.75111800000002</v>
          </cell>
          <cell r="H856">
            <v>0</v>
          </cell>
          <cell r="J856" t="str">
            <v>7/2017-8/2017</v>
          </cell>
          <cell r="Z856">
            <v>0</v>
          </cell>
          <cell r="AC856">
            <v>2689.71484375</v>
          </cell>
          <cell r="AD856">
            <v>438</v>
          </cell>
          <cell r="BM856" t="str">
            <v xml:space="preserve">Bổ sung số 1914 ngày 05/12/2017
</v>
          </cell>
          <cell r="BN856">
            <v>0</v>
          </cell>
        </row>
        <row r="857">
          <cell r="A857" t="str">
            <v>V136</v>
          </cell>
          <cell r="B857">
            <v>0</v>
          </cell>
          <cell r="C857" t="str">
            <v>Sửa chữa thủy lợi Cửa Cải xã Tả Giàng Phìn</v>
          </cell>
          <cell r="D857" t="str">
            <v>xã Tả Giàng Phìn</v>
          </cell>
          <cell r="F857">
            <v>442.19888300000002</v>
          </cell>
          <cell r="H857">
            <v>1161.5705</v>
          </cell>
          <cell r="J857" t="str">
            <v>07/12/2017 - 16/4/2018</v>
          </cell>
          <cell r="Z857">
            <v>0</v>
          </cell>
          <cell r="AC857">
            <v>0</v>
          </cell>
          <cell r="AD857">
            <v>1143</v>
          </cell>
          <cell r="BM857" t="str">
            <v>Số 120 ngày 16/03/2017 của UBND huyện Sa Pa</v>
          </cell>
          <cell r="BN857" t="str">
            <v>Số 616 ngày 26/6/2018</v>
          </cell>
        </row>
        <row r="858">
          <cell r="A858" t="str">
            <v>V137</v>
          </cell>
          <cell r="B858">
            <v>1143</v>
          </cell>
          <cell r="C858" t="str">
            <v>Sửa chữa thủy lợi Nậm Cang 1 (Xóm trên) xã Nậm Cang</v>
          </cell>
          <cell r="D858" t="str">
            <v>xã Tả Giàng Phìn</v>
          </cell>
          <cell r="F858">
            <v>303.38</v>
          </cell>
          <cell r="H858">
            <v>1662.8398999999999</v>
          </cell>
          <cell r="J858" t="str">
            <v>12/217-6/2018</v>
          </cell>
          <cell r="Z858">
            <v>0</v>
          </cell>
          <cell r="AC858">
            <v>859.15234375</v>
          </cell>
          <cell r="AD858">
            <v>1663</v>
          </cell>
          <cell r="BM858" t="str">
            <v>Số 1028 ngày 31/10/2016 của UBND huyện Sa Pa</v>
          </cell>
          <cell r="BN858" t="str">
            <v>Số 1954 ngày 25/12/2018</v>
          </cell>
        </row>
        <row r="859">
          <cell r="A859" t="str">
            <v>V138</v>
          </cell>
          <cell r="B859">
            <v>1663</v>
          </cell>
          <cell r="C859" t="str">
            <v>Sửa chữa thủy lợi Nậm Mạt xã Thanh Phú</v>
          </cell>
          <cell r="D859" t="str">
            <v>xã San Sả Hồ</v>
          </cell>
          <cell r="F859">
            <v>225.27</v>
          </cell>
          <cell r="H859">
            <v>1756.4915000000001</v>
          </cell>
          <cell r="J859" t="str">
            <v>12/2017-11/2018</v>
          </cell>
          <cell r="Z859">
            <v>0</v>
          </cell>
          <cell r="AC859">
            <v>511.80712890625</v>
          </cell>
          <cell r="AD859">
            <v>1698</v>
          </cell>
          <cell r="BM859" t="str">
            <v>Số 1029 ngày 31/10/2016 của UBND huyện Sa Pa</v>
          </cell>
          <cell r="BN859" t="str">
            <v>Số 794 ngày 29/7/2019</v>
          </cell>
        </row>
        <row r="860">
          <cell r="A860" t="str">
            <v>V139</v>
          </cell>
          <cell r="B860">
            <v>1698</v>
          </cell>
          <cell r="C860" t="str">
            <v>Chợ bán hàng nông sản xã Sa Pả, huyện Sa Pa</v>
          </cell>
          <cell r="D860" t="str">
            <v>xã Tả Phìn</v>
          </cell>
          <cell r="F860">
            <v>770.44</v>
          </cell>
          <cell r="H860">
            <v>420.233</v>
          </cell>
          <cell r="J860" t="str">
            <v>2017</v>
          </cell>
          <cell r="Z860">
            <v>0</v>
          </cell>
          <cell r="AC860">
            <v>522.44873046875</v>
          </cell>
          <cell r="AD860">
            <v>420</v>
          </cell>
          <cell r="BM860" t="str">
            <v>Số 1030 ngày 31/10/2016 của UBND huyện Sa Pa</v>
          </cell>
          <cell r="BN860" t="str">
            <v>Số 568 ngày 31/5/2018</v>
          </cell>
        </row>
        <row r="861">
          <cell r="A861" t="str">
            <v>V106</v>
          </cell>
          <cell r="B861">
            <v>420</v>
          </cell>
          <cell r="C861" t="str">
            <v>Bãi rác trung tâm xã Tả Phìn huyện Sa Pa</v>
          </cell>
          <cell r="D861" t="str">
            <v>xã Thanh Phú</v>
          </cell>
          <cell r="F861">
            <v>299.22000000000003</v>
          </cell>
          <cell r="H861">
            <v>0</v>
          </cell>
          <cell r="J861">
            <v>0</v>
          </cell>
          <cell r="Z861">
            <v>0</v>
          </cell>
          <cell r="AC861">
            <v>3103.7578125</v>
          </cell>
          <cell r="AD861">
            <v>0</v>
          </cell>
          <cell r="BM861" t="str">
            <v>Số 1022 ngày 31/10/2016 của UBND huyện Sa Pa</v>
          </cell>
          <cell r="BN861">
            <v>0</v>
          </cell>
        </row>
        <row r="862">
          <cell r="A862" t="str">
            <v>V141</v>
          </cell>
          <cell r="B862">
            <v>0</v>
          </cell>
          <cell r="C862" t="str">
            <v>Trường MN Lao Chải - Lao Chải San 2</v>
          </cell>
          <cell r="D862" t="str">
            <v>xã Tả Phìn</v>
          </cell>
          <cell r="F862">
            <v>793.51188400000001</v>
          </cell>
          <cell r="H862">
            <v>0</v>
          </cell>
          <cell r="J862">
            <v>0</v>
          </cell>
          <cell r="Z862">
            <v>0</v>
          </cell>
          <cell r="AC862">
            <v>4733.8984375</v>
          </cell>
          <cell r="AD862">
            <v>140</v>
          </cell>
          <cell r="BM862" t="str">
            <v>Số 1019 ngày 31/10/2016 của UBND huyện Sa Pa</v>
          </cell>
          <cell r="BN862">
            <v>140</v>
          </cell>
        </row>
        <row r="863">
          <cell r="A863" t="str">
            <v>V142</v>
          </cell>
          <cell r="B863">
            <v>140</v>
          </cell>
          <cell r="C863" t="str">
            <v>Trường MN Lao Chải - Thôn Hàng</v>
          </cell>
          <cell r="D863" t="str">
            <v>xã Thanh Kim</v>
          </cell>
          <cell r="F863">
            <v>722.23</v>
          </cell>
          <cell r="H863">
            <v>140</v>
          </cell>
          <cell r="J863">
            <v>140</v>
          </cell>
          <cell r="Z863">
            <v>0</v>
          </cell>
          <cell r="AC863">
            <v>0</v>
          </cell>
          <cell r="AD863">
            <v>102</v>
          </cell>
          <cell r="BM863" t="str">
            <v>Số 1027 ngày 31/10/2016 của UBND huyện Sa Pa</v>
          </cell>
          <cell r="BN863">
            <v>102</v>
          </cell>
        </row>
        <row r="864">
          <cell r="A864" t="str">
            <v>V143</v>
          </cell>
          <cell r="B864">
            <v>102</v>
          </cell>
          <cell r="C864" t="str">
            <v>Trường TH Tả Giàng Phìn, xã Tả Giàng Phìn</v>
          </cell>
          <cell r="D864" t="str">
            <v>xã Hầu Thào, huyện Sa Pa</v>
          </cell>
          <cell r="F864">
            <v>497.13299999999998</v>
          </cell>
          <cell r="H864">
            <v>2053.4794999999999</v>
          </cell>
          <cell r="J864" t="str">
            <v>12/2016-26/12/2017</v>
          </cell>
          <cell r="Z864">
            <v>0</v>
          </cell>
          <cell r="AC864">
            <v>1161.5703125</v>
          </cell>
          <cell r="AD864">
            <v>439</v>
          </cell>
          <cell r="BM864" t="str">
            <v>Số 1025 ngày 31/10/2016 của UBND huyện Sa Pa</v>
          </cell>
          <cell r="BN864">
            <v>439</v>
          </cell>
        </row>
        <row r="865">
          <cell r="A865" t="str">
            <v>V158</v>
          </cell>
          <cell r="B865">
            <v>439</v>
          </cell>
          <cell r="C865" t="str">
            <v>Hội trường UBND xã Bản Phùng</v>
          </cell>
          <cell r="D865" t="str">
            <v>xã Thanh Phú</v>
          </cell>
          <cell r="F865">
            <v>349.94</v>
          </cell>
          <cell r="H865">
            <v>439</v>
          </cell>
          <cell r="J865">
            <v>439</v>
          </cell>
          <cell r="Z865">
            <v>0</v>
          </cell>
          <cell r="AC865">
            <v>1662.83984375</v>
          </cell>
          <cell r="AD865">
            <v>573</v>
          </cell>
          <cell r="BM865" t="str">
            <v>Số 1024 ngày 31/10/2016 của UBND huyện Sa Pa</v>
          </cell>
          <cell r="BN865">
            <v>573</v>
          </cell>
        </row>
        <row r="866">
          <cell r="A866" t="str">
            <v>V145</v>
          </cell>
          <cell r="B866">
            <v>573</v>
          </cell>
          <cell r="C866" t="str">
            <v>CNSH khu dân cư Suối Hồ, Má Tra xã Sa Pả</v>
          </cell>
          <cell r="D866" t="str">
            <v>Thị trấn Sa Pa</v>
          </cell>
          <cell r="F866">
            <v>0</v>
          </cell>
          <cell r="H866">
            <v>573</v>
          </cell>
          <cell r="J866">
            <v>573</v>
          </cell>
          <cell r="Z866">
            <v>0</v>
          </cell>
          <cell r="AC866">
            <v>1756.4912109375</v>
          </cell>
          <cell r="AD866">
            <v>177</v>
          </cell>
          <cell r="BM866" t="str">
            <v>Số 1211 ngày 09/10/2017</v>
          </cell>
          <cell r="BN866">
            <v>177</v>
          </cell>
        </row>
        <row r="867">
          <cell r="A867" t="str">
            <v>V146</v>
          </cell>
          <cell r="B867">
            <v>177</v>
          </cell>
          <cell r="C867" t="str">
            <v>Sửa chữa CNSH Tả Trung Hồ A, B xã Bản Hồ, huyện Sa Pa</v>
          </cell>
          <cell r="D867" t="str">
            <v>xã Tả Phìn</v>
          </cell>
          <cell r="F867">
            <v>1400.06188</v>
          </cell>
          <cell r="H867">
            <v>177</v>
          </cell>
          <cell r="J867">
            <v>177</v>
          </cell>
          <cell r="Z867">
            <v>0</v>
          </cell>
          <cell r="AC867">
            <v>420.23291015625</v>
          </cell>
          <cell r="AD867">
            <v>52</v>
          </cell>
          <cell r="BM867" t="str">
            <v>1583 ngày 15/11/2017</v>
          </cell>
          <cell r="BN867">
            <v>52</v>
          </cell>
        </row>
        <row r="868">
          <cell r="A868" t="str">
            <v>V147</v>
          </cell>
          <cell r="B868">
            <v>52</v>
          </cell>
          <cell r="C868" t="str">
            <v>Thủy lợi Sín Chải xã Bản Khoang, huyện Sa Pa</v>
          </cell>
          <cell r="D868" t="str">
            <v>xã Nậm Sài</v>
          </cell>
          <cell r="F868">
            <v>1506</v>
          </cell>
          <cell r="H868">
            <v>52</v>
          </cell>
          <cell r="J868">
            <v>52</v>
          </cell>
          <cell r="Z868">
            <v>0</v>
          </cell>
          <cell r="AC868">
            <v>0</v>
          </cell>
          <cell r="AD868">
            <v>0</v>
          </cell>
          <cell r="BM868" t="str">
            <v>1584 ngày 15/11/2017</v>
          </cell>
          <cell r="BN868">
            <v>0</v>
          </cell>
        </row>
        <row r="869">
          <cell r="A869" t="str">
            <v>V148</v>
          </cell>
          <cell r="B869">
            <v>0</v>
          </cell>
          <cell r="C869" t="str">
            <v>Thủy lợi Suối Thầu 1 - Lao Chải xã Tả Giàng Phìn</v>
          </cell>
          <cell r="D869" t="str">
            <v>xã San Sả Hồ</v>
          </cell>
          <cell r="F869">
            <v>1099.8948780000001</v>
          </cell>
          <cell r="H869">
            <v>0</v>
          </cell>
          <cell r="J869">
            <v>0</v>
          </cell>
          <cell r="Z869">
            <v>0</v>
          </cell>
          <cell r="AC869">
            <v>43008</v>
          </cell>
          <cell r="AD869">
            <v>68</v>
          </cell>
          <cell r="BM869" t="str">
            <v>1386 ngày 15/11/2017</v>
          </cell>
          <cell r="BN869">
            <v>68</v>
          </cell>
        </row>
        <row r="870">
          <cell r="A870" t="str">
            <v>V149</v>
          </cell>
          <cell r="B870">
            <v>68</v>
          </cell>
          <cell r="C870" t="str">
            <v>Hội trường UBND xã Tả Giàng Phìn</v>
          </cell>
          <cell r="D870" t="str">
            <v>xã Nậm Sài</v>
          </cell>
          <cell r="F870">
            <v>2861.7938119999999</v>
          </cell>
          <cell r="H870">
            <v>68</v>
          </cell>
          <cell r="J870">
            <v>68</v>
          </cell>
          <cell r="Z870">
            <v>0</v>
          </cell>
          <cell r="AC870">
            <v>140</v>
          </cell>
          <cell r="AD870">
            <v>0</v>
          </cell>
          <cell r="BM870" t="str">
            <v xml:space="preserve">Bổ sung số 1914 ngày 05/12/2017
</v>
          </cell>
          <cell r="BN870">
            <v>0</v>
          </cell>
        </row>
        <row r="871">
          <cell r="A871" t="str">
            <v>V150</v>
          </cell>
          <cell r="B871">
            <v>0</v>
          </cell>
          <cell r="C871" t="str">
            <v>Hội trường UBND xã San Sả Hồ</v>
          </cell>
          <cell r="D871" t="str">
            <v>TT Sa Pa</v>
          </cell>
          <cell r="F871">
            <v>1475.6478119999999</v>
          </cell>
          <cell r="H871">
            <v>0</v>
          </cell>
          <cell r="J871">
            <v>0</v>
          </cell>
          <cell r="Z871">
            <v>0</v>
          </cell>
          <cell r="AC871">
            <v>2053.478515625</v>
          </cell>
          <cell r="AD871">
            <v>0</v>
          </cell>
          <cell r="BM871" t="str">
            <v>Số 1239 ngày 17/10/2017 của UBND huyện</v>
          </cell>
          <cell r="BN871">
            <v>0</v>
          </cell>
        </row>
        <row r="872">
          <cell r="A872" t="str">
            <v>V151</v>
          </cell>
          <cell r="B872">
            <v>0</v>
          </cell>
          <cell r="C872" t="str">
            <v>Hội trường UBND xã Tả Phìn</v>
          </cell>
          <cell r="D872" t="str">
            <v>xã Sa Pả</v>
          </cell>
          <cell r="F872">
            <v>997.24390400000004</v>
          </cell>
          <cell r="H872">
            <v>0</v>
          </cell>
          <cell r="J872">
            <v>0</v>
          </cell>
          <cell r="Z872">
            <v>0</v>
          </cell>
          <cell r="AC872">
            <v>438.1904296875</v>
          </cell>
          <cell r="AD872">
            <v>0</v>
          </cell>
          <cell r="BM872" t="str">
            <v>367/QĐ-UBND ngày 19/3/2018</v>
          </cell>
          <cell r="BN872">
            <v>0</v>
          </cell>
        </row>
        <row r="873">
          <cell r="A873" t="str">
            <v>V152</v>
          </cell>
          <cell r="B873">
            <v>7683708</v>
          </cell>
          <cell r="C873" t="str">
            <v>Thủy lợi Sín Chải A - Nậm Củm, xã Thanh Phú</v>
          </cell>
          <cell r="D873" t="str">
            <v>xã Mường Bo</v>
          </cell>
          <cell r="F873">
            <v>1436.586</v>
          </cell>
          <cell r="H873">
            <v>0</v>
          </cell>
          <cell r="J873">
            <v>0</v>
          </cell>
          <cell r="Z873">
            <v>0</v>
          </cell>
          <cell r="AC873">
            <v>572.7294921875</v>
          </cell>
          <cell r="AD873">
            <v>79</v>
          </cell>
          <cell r="BM873" t="str">
            <v>Số 407 ngày 11/4/2018</v>
          </cell>
          <cell r="BN873">
            <v>79</v>
          </cell>
        </row>
        <row r="874">
          <cell r="A874" t="str">
            <v>V153</v>
          </cell>
          <cell r="B874">
            <v>79</v>
          </cell>
          <cell r="C874" t="str">
            <v>Thủy lợi Can Ngài xã Tả Phìn</v>
          </cell>
          <cell r="D874" t="str">
            <v>xã Bản Khoang</v>
          </cell>
          <cell r="F874">
            <v>905.13558999999998</v>
          </cell>
          <cell r="H874">
            <v>79</v>
          </cell>
          <cell r="J874">
            <v>79</v>
          </cell>
          <cell r="Z874">
            <v>0</v>
          </cell>
          <cell r="AC874">
            <v>177</v>
          </cell>
          <cell r="AD874">
            <v>189.50700000000001</v>
          </cell>
          <cell r="BM874" t="str">
            <v>366/QĐ-UBND ngày 19/3/2018</v>
          </cell>
          <cell r="BN874">
            <v>189.5069580078125</v>
          </cell>
        </row>
        <row r="875">
          <cell r="A875" t="str">
            <v>V154</v>
          </cell>
          <cell r="B875">
            <v>189.5069580078125</v>
          </cell>
          <cell r="C875" t="str">
            <v>Thủy lợi đội 1, đội 4 xã Thanh Kim</v>
          </cell>
          <cell r="D875" t="str">
            <v>xã Thanh Phú</v>
          </cell>
          <cell r="F875">
            <v>334.3</v>
          </cell>
          <cell r="H875">
            <v>189.5069580078125</v>
          </cell>
          <cell r="J875">
            <v>189.5069580078125</v>
          </cell>
          <cell r="Z875">
            <v>0</v>
          </cell>
          <cell r="AC875">
            <v>52</v>
          </cell>
          <cell r="AD875">
            <v>87</v>
          </cell>
          <cell r="BM875" t="str">
            <v>Số 172 ngày 31/3/2017 của UBND huyện</v>
          </cell>
          <cell r="BN875">
            <v>87</v>
          </cell>
        </row>
        <row r="876">
          <cell r="A876" t="str">
            <v>V155</v>
          </cell>
          <cell r="B876">
            <v>87</v>
          </cell>
          <cell r="C876" t="str">
            <v>Thủy lợi Đội 1, Đội 2 Thào Hồng Dến xã Hầu Thào, huyện Sa Pa</v>
          </cell>
          <cell r="D876" t="str">
            <v>xã Suối thầu</v>
          </cell>
          <cell r="F876">
            <v>446.904</v>
          </cell>
          <cell r="H876">
            <v>87</v>
          </cell>
          <cell r="J876">
            <v>87</v>
          </cell>
          <cell r="Z876">
            <v>0</v>
          </cell>
          <cell r="AC876">
            <v>0</v>
          </cell>
          <cell r="AD876">
            <v>29</v>
          </cell>
          <cell r="BM876" t="str">
            <v>Số 179 ngày 31/3/2017 của UBND huyện</v>
          </cell>
          <cell r="BN876">
            <v>29</v>
          </cell>
        </row>
        <row r="877">
          <cell r="A877" t="str">
            <v>V156</v>
          </cell>
          <cell r="B877">
            <v>29</v>
          </cell>
          <cell r="C877" t="str">
            <v>Đường ĐT Km3+800, Km6,Km8+300, Km27+200</v>
          </cell>
          <cell r="D877" t="str">
            <v>xã Sa Pả</v>
          </cell>
          <cell r="F877">
            <v>405.94497200000001</v>
          </cell>
          <cell r="H877">
            <v>29</v>
          </cell>
          <cell r="J877">
            <v>29</v>
          </cell>
          <cell r="Z877">
            <v>0</v>
          </cell>
          <cell r="AC877">
            <v>67.665771484375</v>
          </cell>
          <cell r="AD877">
            <v>41</v>
          </cell>
          <cell r="BM877" t="str">
            <v>Số 169 ngày 31/3/2017 của UBND huyện</v>
          </cell>
          <cell r="BN877">
            <v>41</v>
          </cell>
        </row>
        <row r="878">
          <cell r="A878" t="str">
            <v>V157</v>
          </cell>
          <cell r="B878">
            <v>41</v>
          </cell>
          <cell r="C878" t="str">
            <v>CNSH khu tái định cư mỏ đất thị trấn Sa Pa</v>
          </cell>
          <cell r="D878" t="str">
            <v>xã Sa Pả</v>
          </cell>
          <cell r="F878">
            <v>312.50679500000001</v>
          </cell>
          <cell r="H878">
            <v>41</v>
          </cell>
          <cell r="J878">
            <v>41</v>
          </cell>
          <cell r="Z878">
            <v>0</v>
          </cell>
          <cell r="AC878">
            <v>0</v>
          </cell>
          <cell r="AD878">
            <v>20</v>
          </cell>
          <cell r="BM878" t="str">
            <v>Số 170 ngày 31/3/2017 của UBND huyện</v>
          </cell>
          <cell r="BN878">
            <v>20</v>
          </cell>
        </row>
        <row r="879">
          <cell r="A879" t="str">
            <v>V159</v>
          </cell>
          <cell r="B879">
            <v>20</v>
          </cell>
          <cell r="C879" t="str">
            <v>Cầu bản bê tông cốt thép đội 7,8 thôn Sả Séng xã Tả Phìn</v>
          </cell>
          <cell r="D879" t="str">
            <v>xã Thanh Phú</v>
          </cell>
          <cell r="F879">
            <v>874.26558</v>
          </cell>
          <cell r="H879">
            <v>1380.5755999999999</v>
          </cell>
          <cell r="J879" t="str">
            <v>12/2017-7/2018</v>
          </cell>
          <cell r="Z879">
            <v>0</v>
          </cell>
          <cell r="AC879">
            <v>0</v>
          </cell>
          <cell r="AD879">
            <v>1381</v>
          </cell>
          <cell r="BM879" t="str">
            <v>Số 173 ngày 31/3/2017 của UBND huyện</v>
          </cell>
          <cell r="BN879" t="str">
            <v>1253 ngày 09/10/2018</v>
          </cell>
        </row>
        <row r="880">
          <cell r="A880" t="str">
            <v>v160</v>
          </cell>
          <cell r="B880">
            <v>1381</v>
          </cell>
          <cell r="C880" t="str">
            <v>Sửa chữa thủy lợi Thống nhất, thôn Nậm Nhìu xã Nậm Sài</v>
          </cell>
          <cell r="D880" t="str">
            <v>xã Tả Phìn</v>
          </cell>
          <cell r="F880">
            <v>689.07055100000002</v>
          </cell>
          <cell r="H880">
            <v>1482.0419999999999</v>
          </cell>
          <cell r="J880" t="str">
            <v>12/2017-6/2018</v>
          </cell>
          <cell r="Z880">
            <v>0</v>
          </cell>
          <cell r="AC880">
            <v>0</v>
          </cell>
          <cell r="AD880">
            <v>1482</v>
          </cell>
          <cell r="BM880" t="str">
            <v>Số 171 ngày 31/3/2017 của UBND huyện</v>
          </cell>
          <cell r="BN880" t="str">
            <v>Số 1393 ngày 29/10/2018</v>
          </cell>
        </row>
        <row r="881">
          <cell r="A881" t="str">
            <v>V161</v>
          </cell>
          <cell r="B881">
            <v>1482</v>
          </cell>
          <cell r="C881" t="str">
            <v>Sửa chữa thủy lợi thôn Cát Cát, thôn Sín Chải xã San Sả Hồ</v>
          </cell>
          <cell r="D881" t="str">
            <v>Xã Nậm Cang</v>
          </cell>
          <cell r="F881">
            <v>857.88043300000004</v>
          </cell>
          <cell r="H881">
            <v>1078.8534999999999</v>
          </cell>
          <cell r="J881" t="str">
            <v>12/2017-6/2018</v>
          </cell>
          <cell r="Z881">
            <v>0</v>
          </cell>
          <cell r="AC881">
            <v>79</v>
          </cell>
          <cell r="AD881">
            <v>1079</v>
          </cell>
          <cell r="BM881" t="str">
            <v>Số 174 ngày 31/3/2017 của UBND huyện</v>
          </cell>
          <cell r="BN881" t="str">
            <v>Số 1394 ngày 29/10/2018</v>
          </cell>
        </row>
        <row r="882">
          <cell r="A882" t="str">
            <v>V162</v>
          </cell>
          <cell r="B882">
            <v>1079</v>
          </cell>
          <cell r="C882" t="str">
            <v>Khắc phục hậu quả bão lũ cầu thôn Nậm Sang xã Nậm Sài</v>
          </cell>
          <cell r="D882" t="str">
            <v>Xã Nậm Cang</v>
          </cell>
          <cell r="F882">
            <v>844.25400000000002</v>
          </cell>
          <cell r="H882">
            <v>1079</v>
          </cell>
          <cell r="J882">
            <v>1079</v>
          </cell>
          <cell r="Z882">
            <v>0</v>
          </cell>
          <cell r="AC882">
            <v>152.6298828125</v>
          </cell>
          <cell r="AD882">
            <v>0</v>
          </cell>
          <cell r="BM882" t="str">
            <v>Số 175 ngày 31/3/2017 của UBND huyện</v>
          </cell>
          <cell r="BN882">
            <v>0</v>
          </cell>
        </row>
        <row r="883">
          <cell r="A883" t="str">
            <v>V163</v>
          </cell>
          <cell r="B883">
            <v>7627341</v>
          </cell>
          <cell r="C883" t="str">
            <v>Nhà lớp học trường TH Thị trấn Sa Pa</v>
          </cell>
          <cell r="D883" t="str">
            <v>Xã Nậm Cang</v>
          </cell>
          <cell r="F883">
            <v>712.254234</v>
          </cell>
          <cell r="H883">
            <v>1413.5565200000001</v>
          </cell>
          <cell r="J883" t="str">
            <v>12/2017-11/2018</v>
          </cell>
          <cell r="Z883">
            <v>0</v>
          </cell>
          <cell r="AC883">
            <v>86.44586181640625</v>
          </cell>
          <cell r="AD883">
            <v>1458</v>
          </cell>
          <cell r="BM883" t="str">
            <v>Số 176 ngày 31/3/2017 của UBND huyện</v>
          </cell>
          <cell r="BN883" t="str">
            <v>Số 311 ngày 10/5/2019</v>
          </cell>
        </row>
        <row r="884">
          <cell r="A884" t="str">
            <v>V164</v>
          </cell>
          <cell r="B884">
            <v>7627369</v>
          </cell>
          <cell r="C884" t="str">
            <v>Sửa chữa cấp nước sinh hoạt thôn Má Tra 1 xã Sa Pả</v>
          </cell>
          <cell r="D884" t="str">
            <v>Xã Bản Hồ</v>
          </cell>
          <cell r="F884">
            <v>576.41621699999996</v>
          </cell>
          <cell r="H884">
            <v>989.55119999999999</v>
          </cell>
          <cell r="J884" t="str">
            <v>4/2018-8/2018</v>
          </cell>
          <cell r="Z884">
            <v>0</v>
          </cell>
          <cell r="AC884">
            <v>28.638275146484375</v>
          </cell>
          <cell r="AD884">
            <v>991</v>
          </cell>
          <cell r="BM884" t="str">
            <v>Số 180 ngày 31/3/2017 của UBND huyện</v>
          </cell>
          <cell r="BN884" t="str">
            <v>Số 1801 ngày 10/12/2018</v>
          </cell>
        </row>
        <row r="885">
          <cell r="A885" t="str">
            <v>V165</v>
          </cell>
          <cell r="B885">
            <v>7627372</v>
          </cell>
          <cell r="C885" t="str">
            <v>Sửa chữa cấp nước sinh hoạt thôn Mường Bo 1 xã Thanh Phú</v>
          </cell>
          <cell r="D885" t="str">
            <v>Xã Bản Hồ</v>
          </cell>
          <cell r="F885">
            <v>728.32144900000003</v>
          </cell>
          <cell r="H885">
            <v>1408.99</v>
          </cell>
          <cell r="J885" t="str">
            <v>4/2018-8/2018</v>
          </cell>
          <cell r="Z885">
            <v>0</v>
          </cell>
          <cell r="AC885">
            <v>39.949981689453125</v>
          </cell>
          <cell r="AD885">
            <v>1290</v>
          </cell>
          <cell r="BM885" t="str">
            <v>Số 183 ngày 31/3/2017 của UBND huyện</v>
          </cell>
          <cell r="BN885" t="str">
            <v>Số 242 ngày 13/5/2020</v>
          </cell>
        </row>
        <row r="886">
          <cell r="A886" t="str">
            <v>V166</v>
          </cell>
          <cell r="B886">
            <v>7627383</v>
          </cell>
          <cell r="C886" t="str">
            <v>Sửa chữa cấp nước sinh hoạt thôn Can Hồ B xã Bản Khoang</v>
          </cell>
          <cell r="D886" t="str">
            <v>xã Bản Hồ</v>
          </cell>
          <cell r="F886">
            <v>584.09902699999998</v>
          </cell>
          <cell r="H886">
            <v>898.78830000000005</v>
          </cell>
          <cell r="J886" t="str">
            <v>4/2018-8/2018</v>
          </cell>
          <cell r="Z886">
            <v>0</v>
          </cell>
          <cell r="AC886">
            <v>1380.5751953125</v>
          </cell>
          <cell r="AD886">
            <v>899</v>
          </cell>
          <cell r="BM886" t="str">
            <v>Số 181 ngày 31/3/2017 của UBND huyện</v>
          </cell>
          <cell r="BN886" t="str">
            <v>Số 1793 ngày 06/12/2018</v>
          </cell>
        </row>
        <row r="887">
          <cell r="A887" t="str">
            <v>V169</v>
          </cell>
          <cell r="B887">
            <v>7627370</v>
          </cell>
          <cell r="C887" t="str">
            <v>Nhà công vụ giáo viên trường mầm non Thanh Phú</v>
          </cell>
          <cell r="D887" t="str">
            <v>xã Bản Hồ</v>
          </cell>
          <cell r="F887">
            <v>431.92087099999998</v>
          </cell>
          <cell r="H887">
            <v>330.28710000000001</v>
          </cell>
          <cell r="J887" t="str">
            <v>6/2017-8/2017</v>
          </cell>
          <cell r="Z887">
            <v>0</v>
          </cell>
          <cell r="AC887">
            <v>1482.0419921875</v>
          </cell>
          <cell r="AD887">
            <v>120</v>
          </cell>
          <cell r="BM887" t="str">
            <v>Số 182 ngày 31/3/2017 của UBND huyện</v>
          </cell>
          <cell r="BN887" t="str">
            <v>Số 04 ngày 05/01/2018</v>
          </cell>
        </row>
        <row r="888">
          <cell r="A888" t="str">
            <v>V170</v>
          </cell>
          <cell r="B888">
            <v>7627355</v>
          </cell>
          <cell r="C888" t="str">
            <v>Nhà công vụ giáo viên trường mầm non Suối Thầu</v>
          </cell>
          <cell r="D888" t="str">
            <v>xã Thanh Kim</v>
          </cell>
          <cell r="F888">
            <v>1289.0039999999999</v>
          </cell>
          <cell r="H888">
            <v>434.07217700000001</v>
          </cell>
          <cell r="J888" t="str">
            <v>6/2017-10/2017</v>
          </cell>
          <cell r="Z888">
            <v>0</v>
          </cell>
          <cell r="AC888">
            <v>1078.8525390625</v>
          </cell>
          <cell r="AD888">
            <v>24</v>
          </cell>
          <cell r="BM888" t="str">
            <v>Số 164 ngày 31/3/2016 của UBND huyện</v>
          </cell>
          <cell r="BN888" t="str">
            <v>Số 05 ngày 05/01/2018</v>
          </cell>
        </row>
        <row r="889">
          <cell r="A889" t="str">
            <v>V171</v>
          </cell>
          <cell r="B889">
            <v>24</v>
          </cell>
          <cell r="C889" t="str">
            <v>Nhà công vụ giáo viên trường Tiểu học Sa Pả 2</v>
          </cell>
          <cell r="D889" t="str">
            <v>xã Bản Phùng</v>
          </cell>
          <cell r="F889">
            <v>724.18922299999997</v>
          </cell>
          <cell r="H889">
            <v>400.61684200000002</v>
          </cell>
          <cell r="J889" t="str">
            <v>6/2017-10/2017</v>
          </cell>
          <cell r="Z889">
            <v>0</v>
          </cell>
          <cell r="AC889">
            <v>43277</v>
          </cell>
          <cell r="AD889">
            <v>86</v>
          </cell>
          <cell r="BM889" t="str">
            <v>Số 165 ngày 31/3/2017 của UBND huyện</v>
          </cell>
          <cell r="BN889" t="str">
            <v>Số 2149 ngày 22/12/2017</v>
          </cell>
        </row>
        <row r="890">
          <cell r="A890" t="str">
            <v>V172</v>
          </cell>
          <cell r="B890">
            <v>86</v>
          </cell>
          <cell r="C890" t="str">
            <v xml:space="preserve">Nhà công vụ giáo viên trường Tiểu học Sa Pả </v>
          </cell>
          <cell r="D890" t="str">
            <v>xã Nậm Sài</v>
          </cell>
          <cell r="F890">
            <v>739.87947499999996</v>
          </cell>
          <cell r="H890">
            <v>309.48509999999999</v>
          </cell>
          <cell r="J890" t="str">
            <v>6/2017-10/2017</v>
          </cell>
          <cell r="Z890">
            <v>0</v>
          </cell>
          <cell r="AC890">
            <v>1413.5556640625</v>
          </cell>
          <cell r="AD890">
            <v>102</v>
          </cell>
          <cell r="BM890" t="str">
            <v>Số 178 ngày 31/3/2017 của UBND huyện</v>
          </cell>
          <cell r="BN890" t="str">
            <v>Số 2147 ngày 22/12/2017</v>
          </cell>
        </row>
        <row r="891">
          <cell r="A891" t="str">
            <v>V173</v>
          </cell>
          <cell r="B891">
            <v>102</v>
          </cell>
          <cell r="C891" t="str">
            <v>Nhà công vụ giáo viên trường Tiểu học Thanh Phú</v>
          </cell>
          <cell r="D891" t="str">
            <v>xã Nậm Sài</v>
          </cell>
          <cell r="F891">
            <v>646.51981499999999</v>
          </cell>
          <cell r="H891">
            <v>849.94</v>
          </cell>
          <cell r="J891" t="str">
            <v>6/2017-9/2017</v>
          </cell>
          <cell r="Z891">
            <v>0</v>
          </cell>
          <cell r="AC891">
            <v>989.55078125</v>
          </cell>
          <cell r="AD891">
            <v>220</v>
          </cell>
          <cell r="BM891" t="str">
            <v>Số 177 ngày 31/3/2017 của UBND huyện</v>
          </cell>
          <cell r="BN891" t="str">
            <v>Số 15 ngày 16/01/2018</v>
          </cell>
        </row>
        <row r="892">
          <cell r="A892" t="str">
            <v>V174</v>
          </cell>
          <cell r="B892">
            <v>7627356</v>
          </cell>
          <cell r="C892" t="str">
            <v>Nhà công vụ giáo viên trường THCS Tả Phìn</v>
          </cell>
          <cell r="D892" t="str">
            <v>Xã Bản Khoang</v>
          </cell>
          <cell r="F892">
            <v>782.45996600000001</v>
          </cell>
          <cell r="H892">
            <v>674.83960000000002</v>
          </cell>
          <cell r="J892" t="str">
            <v>6/2017-9/2017</v>
          </cell>
          <cell r="Z892">
            <v>0</v>
          </cell>
          <cell r="AC892">
            <v>1408.9892578125</v>
          </cell>
          <cell r="AD892">
            <v>150</v>
          </cell>
          <cell r="BM892" t="str">
            <v>Số 185 ngày 31/3/2017 của UBND huyện</v>
          </cell>
          <cell r="BN892" t="str">
            <v>Số 2389 ngày 28/12/2017</v>
          </cell>
        </row>
        <row r="893">
          <cell r="A893" t="str">
            <v>V175</v>
          </cell>
          <cell r="B893">
            <v>7627371</v>
          </cell>
          <cell r="C893" t="str">
            <v>Nhà công vụ giáo viên trường mầm non Nậm Cang</v>
          </cell>
          <cell r="D893" t="str">
            <v>Xã Bản Khoang</v>
          </cell>
          <cell r="F893">
            <v>494.99400000000003</v>
          </cell>
          <cell r="H893">
            <v>844.26700000000005</v>
          </cell>
          <cell r="J893" t="str">
            <v>6/2017-10/2017</v>
          </cell>
          <cell r="Z893">
            <v>0</v>
          </cell>
          <cell r="AC893">
            <v>898.7880859375</v>
          </cell>
          <cell r="AD893">
            <v>214</v>
          </cell>
          <cell r="BM893" t="str">
            <v>Số 184 ngày 31/3/2017 của UBND huyện</v>
          </cell>
          <cell r="BN893" t="str">
            <v>Số 2145 ngày 22/12/2017</v>
          </cell>
        </row>
        <row r="894">
          <cell r="A894" t="str">
            <v>V176</v>
          </cell>
          <cell r="B894">
            <v>7627386</v>
          </cell>
          <cell r="C894" t="str">
            <v>Nhà công vụ giáo viên trường Tiểu học Nậm Cang</v>
          </cell>
          <cell r="D894" t="str">
            <v>Xã Tả Giàng Phìn</v>
          </cell>
          <cell r="F894">
            <v>1449.4280000000001</v>
          </cell>
          <cell r="H894">
            <v>832.64269999999999</v>
          </cell>
          <cell r="J894" t="str">
            <v>6/2017-9/2017</v>
          </cell>
          <cell r="Z894">
            <v>0</v>
          </cell>
          <cell r="AC894">
            <v>330.286865234375</v>
          </cell>
          <cell r="AD894">
            <v>203</v>
          </cell>
          <cell r="BM894" t="str">
            <v>Số 187 ngày 31/3/2017 của UBND huyện</v>
          </cell>
          <cell r="BN894" t="str">
            <v>Số 2144 ngày 22/12/2017</v>
          </cell>
        </row>
        <row r="895">
          <cell r="A895" t="str">
            <v>V177</v>
          </cell>
          <cell r="B895">
            <v>7627382</v>
          </cell>
          <cell r="C895" t="str">
            <v>Nhà công vụ giáo viên trường THCS Nậm Cang</v>
          </cell>
          <cell r="D895" t="str">
            <v>Xã Tả Giàng Phìn</v>
          </cell>
          <cell r="F895">
            <v>789.00599999999997</v>
          </cell>
          <cell r="H895">
            <v>704.31237499999997</v>
          </cell>
          <cell r="J895" t="str">
            <v>6/2017-9/2017</v>
          </cell>
          <cell r="Z895">
            <v>0</v>
          </cell>
          <cell r="AC895">
            <v>434.072021484375</v>
          </cell>
          <cell r="AD895">
            <v>187</v>
          </cell>
          <cell r="BM895" t="str">
            <v>Số 188 ngày 31/3/2016 của UBND huyện</v>
          </cell>
          <cell r="BN895" t="str">
            <v>Số 439 ngày 20/04/2018</v>
          </cell>
        </row>
        <row r="896">
          <cell r="A896" t="str">
            <v>V178</v>
          </cell>
          <cell r="B896">
            <v>7627354</v>
          </cell>
          <cell r="C896" t="str">
            <v>Nhà công vụ giáo viên trường mầm non Bản Hồ</v>
          </cell>
          <cell r="D896" t="str">
            <v>Xã Tả Giàng Phìn</v>
          </cell>
          <cell r="F896">
            <v>1026.348</v>
          </cell>
          <cell r="H896">
            <v>570.08887100000004</v>
          </cell>
          <cell r="J896" t="str">
            <v>6/2017-9/2017</v>
          </cell>
          <cell r="Z896">
            <v>0</v>
          </cell>
          <cell r="AC896">
            <v>400.61669921875</v>
          </cell>
          <cell r="AD896">
            <v>150.008871</v>
          </cell>
          <cell r="BM896" t="str">
            <v>Số 186 ngày 31/3/2017 của UBND huyện</v>
          </cell>
          <cell r="BN896" t="str">
            <v>Số 2031 ngày 19/12/2017</v>
          </cell>
        </row>
        <row r="897">
          <cell r="A897" t="str">
            <v>V179</v>
          </cell>
          <cell r="B897">
            <v>7627358</v>
          </cell>
          <cell r="C897" t="str">
            <v>Nhà công vụ giáo viên trường Tiểu học Hoàng Liên</v>
          </cell>
          <cell r="D897" t="str">
            <v>xã Sử Pán</v>
          </cell>
          <cell r="F897">
            <v>699</v>
          </cell>
          <cell r="H897">
            <v>719.06758600000001</v>
          </cell>
          <cell r="J897" t="str">
            <v>6/2017-9/2017</v>
          </cell>
          <cell r="Z897">
            <v>0</v>
          </cell>
          <cell r="AC897">
            <v>309.48486328125</v>
          </cell>
          <cell r="AD897">
            <v>194</v>
          </cell>
          <cell r="BM897" t="str">
            <v>Số 167 ngày 31/3/2017 của UBND huyện</v>
          </cell>
          <cell r="BN897" t="str">
            <v>Số 2392 ngày 28/12/2017</v>
          </cell>
        </row>
        <row r="898">
          <cell r="A898" t="str">
            <v>V180</v>
          </cell>
          <cell r="B898">
            <v>7627373</v>
          </cell>
          <cell r="C898" t="str">
            <v>Nhà công vụ giáo viên trường Tiểu học Bản Hồ</v>
          </cell>
          <cell r="D898" t="str">
            <v>xã Hẩu Thào</v>
          </cell>
          <cell r="F898">
            <v>440</v>
          </cell>
          <cell r="H898">
            <v>570.19719999999995</v>
          </cell>
          <cell r="J898" t="str">
            <v>6/2017-9/2017</v>
          </cell>
          <cell r="Z898">
            <v>0</v>
          </cell>
          <cell r="AC898">
            <v>849.93994140625</v>
          </cell>
          <cell r="AD898">
            <v>164</v>
          </cell>
          <cell r="BM898" t="str">
            <v>Số 166 ngày 31/3/2017 của UBND huyện</v>
          </cell>
          <cell r="BN898" t="str">
            <v>Số 489 ngày 03/05/2018 của UBND huyện</v>
          </cell>
        </row>
        <row r="899">
          <cell r="A899" t="str">
            <v>V181</v>
          </cell>
          <cell r="B899">
            <v>7627340</v>
          </cell>
          <cell r="C899" t="str">
            <v>Nhà công vụ giáo viên trường PTDTBT THCS Bản Hồ</v>
          </cell>
          <cell r="D899" t="str">
            <v>xã Tả Van</v>
          </cell>
          <cell r="F899">
            <v>429.96761500000002</v>
          </cell>
          <cell r="H899">
            <v>416.37285200000002</v>
          </cell>
          <cell r="J899" t="str">
            <v>6/2017-9/2017</v>
          </cell>
          <cell r="Z899">
            <v>0</v>
          </cell>
          <cell r="AC899">
            <v>674.83935546875</v>
          </cell>
          <cell r="AD899">
            <v>105</v>
          </cell>
          <cell r="BM899" t="str">
            <v>Số 168 ngày 31/03/2017 của UBND huyện</v>
          </cell>
          <cell r="BN899" t="str">
            <v>Số 2146 ngày 22/12/2017</v>
          </cell>
        </row>
        <row r="900">
          <cell r="A900" t="str">
            <v>V182</v>
          </cell>
          <cell r="B900">
            <v>7630053</v>
          </cell>
          <cell r="C900" t="str">
            <v>Nhà công vụ giáo viên trường PTDTBT THCS Thanh Kim</v>
          </cell>
          <cell r="D900" t="str">
            <v>xã Bản Phùng</v>
          </cell>
          <cell r="F900">
            <v>439</v>
          </cell>
          <cell r="H900">
            <v>1271.5029999999999</v>
          </cell>
          <cell r="J900" t="str">
            <v>6/2017-12/2017</v>
          </cell>
          <cell r="Z900">
            <v>0</v>
          </cell>
          <cell r="AC900">
            <v>844.2666015625</v>
          </cell>
          <cell r="AD900">
            <v>239</v>
          </cell>
          <cell r="BM900" t="str">
            <v>Số 189 ngày 31/03/2017 của UBND huyện</v>
          </cell>
          <cell r="BN900" t="str">
            <v>Số 403 ngày 10/4/2018</v>
          </cell>
        </row>
        <row r="901">
          <cell r="A901" t="str">
            <v>V183</v>
          </cell>
          <cell r="B901">
            <v>239</v>
          </cell>
          <cell r="C901" t="str">
            <v>Nhà công vụ giáo viên trường Tiểu học Bản Phùng</v>
          </cell>
          <cell r="D901" t="str">
            <v>xã Lao Chải</v>
          </cell>
          <cell r="F901">
            <v>1087</v>
          </cell>
          <cell r="H901">
            <v>700.11581999999999</v>
          </cell>
          <cell r="J901" t="str">
            <v>6/2017-9/2017</v>
          </cell>
          <cell r="Z901">
            <v>0</v>
          </cell>
          <cell r="AC901">
            <v>832.642578125</v>
          </cell>
          <cell r="AD901">
            <v>179</v>
          </cell>
          <cell r="BM901" t="str">
            <v>Số 190 ngày 31/03/2017 của UBND huyện</v>
          </cell>
          <cell r="BN901" t="str">
            <v>Số 2029 ngày 19/12/2017</v>
          </cell>
        </row>
        <row r="902">
          <cell r="A902" t="str">
            <v>V184</v>
          </cell>
          <cell r="B902">
            <v>179</v>
          </cell>
          <cell r="C902" t="str">
            <v>Nhà công vụ giáo viên trường THCS Nậm Sài</v>
          </cell>
          <cell r="D902" t="str">
            <v>TT Sa Pa</v>
          </cell>
          <cell r="F902">
            <v>1099.8948780000001</v>
          </cell>
          <cell r="H902">
            <v>731.54148629999997</v>
          </cell>
          <cell r="J902" t="str">
            <v>6/2017-10/2017</v>
          </cell>
          <cell r="Z902">
            <v>0</v>
          </cell>
          <cell r="AC902">
            <v>704.31201171875</v>
          </cell>
          <cell r="AD902">
            <v>207</v>
          </cell>
          <cell r="BM902" t="str">
            <v>1386 ngày 15/11/2017</v>
          </cell>
          <cell r="BN902" t="str">
            <v>Số 2390 ngày 28/12/2017</v>
          </cell>
        </row>
        <row r="903">
          <cell r="A903" t="str">
            <v>V185</v>
          </cell>
          <cell r="B903">
            <v>7747524</v>
          </cell>
          <cell r="C903" t="str">
            <v>Nhà công vụ giáo viên trường Tiểu học Nậm Sài</v>
          </cell>
          <cell r="D903" t="str">
            <v>xã Bản Hồ</v>
          </cell>
          <cell r="F903">
            <v>1006.935291</v>
          </cell>
          <cell r="H903">
            <v>638.81824400000005</v>
          </cell>
          <cell r="J903" t="str">
            <v>6/2017-10/2017</v>
          </cell>
          <cell r="Z903">
            <v>0</v>
          </cell>
          <cell r="AC903">
            <v>570.0888671875</v>
          </cell>
          <cell r="AD903">
            <v>219</v>
          </cell>
          <cell r="BM903" t="str">
            <v>Số 711 ngày 11/7/2018</v>
          </cell>
          <cell r="BN903" t="str">
            <v>Số 2516 ngày 29/12/2017</v>
          </cell>
        </row>
        <row r="904">
          <cell r="A904" t="str">
            <v>V186</v>
          </cell>
          <cell r="B904">
            <v>7747519</v>
          </cell>
          <cell r="C904" t="str">
            <v>Nhà công vụ giáo viên trường Tiểu học Bản Khoang 1</v>
          </cell>
          <cell r="D904" t="str">
            <v>xã Suối Thầu</v>
          </cell>
          <cell r="F904">
            <v>595.89325199999996</v>
          </cell>
          <cell r="H904">
            <v>0</v>
          </cell>
          <cell r="J904" t="str">
            <v>6/2017-9/2017</v>
          </cell>
          <cell r="Z904">
            <v>0</v>
          </cell>
          <cell r="AC904">
            <v>719.0673828125</v>
          </cell>
          <cell r="AD904">
            <v>153</v>
          </cell>
          <cell r="BM904" t="str">
            <v>Số 714 ngày 11/7/2018</v>
          </cell>
          <cell r="BN904">
            <v>0</v>
          </cell>
        </row>
        <row r="905">
          <cell r="A905" t="str">
            <v>V187</v>
          </cell>
          <cell r="B905">
            <v>7766569</v>
          </cell>
          <cell r="C905" t="str">
            <v>Nhà công vụ giáo viên trường Tiểu học Bản Khoang</v>
          </cell>
          <cell r="D905" t="str">
            <v>xã Nậm Cang</v>
          </cell>
          <cell r="F905">
            <v>716.52246500000001</v>
          </cell>
          <cell r="H905">
            <v>0</v>
          </cell>
          <cell r="J905" t="str">
            <v>6/2017-9/2017</v>
          </cell>
          <cell r="Z905">
            <v>0</v>
          </cell>
          <cell r="AC905">
            <v>570.19677734375</v>
          </cell>
          <cell r="AD905">
            <v>75</v>
          </cell>
          <cell r="BM905" t="str">
            <v>Số 713 ngày 11/7/2018</v>
          </cell>
          <cell r="BN905">
            <v>0</v>
          </cell>
        </row>
        <row r="906">
          <cell r="A906" t="str">
            <v>V188</v>
          </cell>
          <cell r="B906">
            <v>7770532</v>
          </cell>
          <cell r="C906" t="str">
            <v>Nhà công vụ giáo viên trường Tiểu học Tả Giàng Phìn</v>
          </cell>
          <cell r="D906" t="str">
            <v>xã Nậm Sài</v>
          </cell>
          <cell r="F906">
            <v>360.05375500000002</v>
          </cell>
          <cell r="H906">
            <v>1426.268812</v>
          </cell>
          <cell r="J906" t="str">
            <v>7/2017-11/2017</v>
          </cell>
          <cell r="Z906">
            <v>0</v>
          </cell>
          <cell r="AC906">
            <v>416.372802734375</v>
          </cell>
          <cell r="AD906">
            <v>505</v>
          </cell>
          <cell r="BM906" t="str">
            <v>Số 715 ngày 11/7/2018</v>
          </cell>
          <cell r="BN906" t="str">
            <v>Sô 389/QĐ-UBND ngày 03/04/2018</v>
          </cell>
        </row>
        <row r="907">
          <cell r="A907" t="str">
            <v>V189</v>
          </cell>
          <cell r="B907">
            <v>7755249</v>
          </cell>
          <cell r="C907" t="str">
            <v>Nhà công vụ giáo viên trường PTDTBT THCS Tả Giàng Phìn</v>
          </cell>
          <cell r="D907" t="str">
            <v>xã Lao Chải</v>
          </cell>
          <cell r="F907">
            <v>709.47792000000004</v>
          </cell>
          <cell r="H907">
            <v>781.21860000000004</v>
          </cell>
          <cell r="J907" t="str">
            <v>6/2017-9/2017</v>
          </cell>
          <cell r="Z907">
            <v>0</v>
          </cell>
          <cell r="AC907">
            <v>1271.5029296875</v>
          </cell>
          <cell r="AD907">
            <v>159</v>
          </cell>
          <cell r="BM907" t="str">
            <v>Số 667 ngày 29/6/2018</v>
          </cell>
          <cell r="BN907" t="str">
            <v>Sô 396 ngày 04/04/2018</v>
          </cell>
        </row>
        <row r="908">
          <cell r="A908" t="str">
            <v>V190</v>
          </cell>
          <cell r="B908">
            <v>7770531</v>
          </cell>
          <cell r="C908" t="str">
            <v>Nhà công vụ giáo viên trường mầm non Tả Giàng Phìn</v>
          </cell>
          <cell r="D908" t="str">
            <v>xã San Sản Hồ</v>
          </cell>
          <cell r="F908">
            <v>839.36092799999994</v>
          </cell>
          <cell r="H908">
            <v>0</v>
          </cell>
          <cell r="J908" t="str">
            <v>6/2017-10/2017</v>
          </cell>
          <cell r="Z908">
            <v>0</v>
          </cell>
          <cell r="AC908">
            <v>700.11572265625</v>
          </cell>
          <cell r="AD908">
            <v>733</v>
          </cell>
          <cell r="BM908" t="str">
            <v>Số 701 ngày 9/7/2018</v>
          </cell>
          <cell r="BN908">
            <v>0</v>
          </cell>
        </row>
        <row r="909">
          <cell r="A909" t="str">
            <v>V191</v>
          </cell>
          <cell r="B909">
            <v>7769090</v>
          </cell>
          <cell r="C909" t="str">
            <v>Nhà công vụ giáo viên trường Tiểu học Sử Pán</v>
          </cell>
          <cell r="D909" t="str">
            <v>xã Thanh Kim</v>
          </cell>
          <cell r="F909">
            <v>799.55154900000002</v>
          </cell>
          <cell r="H909">
            <v>0</v>
          </cell>
          <cell r="J909" t="str">
            <v>7/2017-10/2017</v>
          </cell>
          <cell r="Z909">
            <v>0</v>
          </cell>
          <cell r="AC909">
            <v>731.541015625</v>
          </cell>
          <cell r="AD909">
            <v>174</v>
          </cell>
          <cell r="BM909" t="str">
            <v>Số 709 ngày 11/7/2018</v>
          </cell>
          <cell r="BN909">
            <v>0</v>
          </cell>
        </row>
        <row r="910">
          <cell r="A910" t="str">
            <v>V192</v>
          </cell>
          <cell r="B910">
            <v>7770578</v>
          </cell>
          <cell r="C910" t="str">
            <v>Nhà công vụ giáo viên trường Tiểu học Hầu Thào</v>
          </cell>
          <cell r="D910" t="str">
            <v>xã Bản Phùng</v>
          </cell>
          <cell r="F910">
            <v>1110.144374</v>
          </cell>
          <cell r="H910">
            <v>0</v>
          </cell>
          <cell r="J910" t="str">
            <v>7/2017-10/2017</v>
          </cell>
          <cell r="Z910">
            <v>0</v>
          </cell>
          <cell r="AC910">
            <v>638.81787109375</v>
          </cell>
          <cell r="AD910">
            <v>125</v>
          </cell>
          <cell r="BM910" t="str">
            <v>Số 712 ngày 11/7/2018</v>
          </cell>
          <cell r="BN910">
            <v>0</v>
          </cell>
        </row>
        <row r="911">
          <cell r="A911" t="str">
            <v>V193</v>
          </cell>
          <cell r="B911">
            <v>7770710</v>
          </cell>
          <cell r="C911" t="str">
            <v>Nhà công vụ giáo viên trường Tiểu học Tả Van</v>
          </cell>
          <cell r="D911" t="str">
            <v>xã Trung Chải</v>
          </cell>
          <cell r="F911">
            <v>431.90571899999998</v>
          </cell>
          <cell r="H911">
            <v>420.084</v>
          </cell>
          <cell r="J911" t="str">
            <v>6/2017-10/2017</v>
          </cell>
          <cell r="Z911">
            <v>0</v>
          </cell>
          <cell r="AC911">
            <v>0</v>
          </cell>
          <cell r="AD911">
            <v>115</v>
          </cell>
          <cell r="BM911" t="str">
            <v>Số 670 ngày 29/6/2018</v>
          </cell>
          <cell r="BN911" t="str">
            <v>Số 440 ngày 20/04/2018</v>
          </cell>
        </row>
        <row r="912">
          <cell r="A912" t="str">
            <v>V194</v>
          </cell>
          <cell r="B912">
            <v>7769089</v>
          </cell>
          <cell r="C912" t="str">
            <v>Nhà công vụ giáo viên trường TH Bản Phùng - Toòng Mông</v>
          </cell>
          <cell r="D912" t="str">
            <v>xã Sa Pả</v>
          </cell>
          <cell r="F912">
            <v>980.89220799999998</v>
          </cell>
          <cell r="H912">
            <v>115</v>
          </cell>
          <cell r="J912">
            <v>115</v>
          </cell>
          <cell r="Z912">
            <v>0</v>
          </cell>
          <cell r="AC912">
            <v>0</v>
          </cell>
          <cell r="AD912">
            <v>124</v>
          </cell>
          <cell r="BM912" t="str">
            <v>Số 700 ngày 9/7/2018</v>
          </cell>
          <cell r="BN912">
            <v>124</v>
          </cell>
        </row>
        <row r="913">
          <cell r="A913" t="str">
            <v>V195</v>
          </cell>
          <cell r="B913">
            <v>7766572</v>
          </cell>
          <cell r="C913" t="str">
            <v>Nhà công vụ giáo viên trường TH Lao Chải</v>
          </cell>
          <cell r="D913" t="str">
            <v>xã Tả Giàng Phìn</v>
          </cell>
          <cell r="F913">
            <v>999.92511100000002</v>
          </cell>
          <cell r="H913">
            <v>124</v>
          </cell>
          <cell r="J913">
            <v>124</v>
          </cell>
          <cell r="Z913">
            <v>0</v>
          </cell>
          <cell r="AC913">
            <v>1426.2685546875</v>
          </cell>
          <cell r="AD913">
            <v>351</v>
          </cell>
          <cell r="BM913" t="str">
            <v>Số 669 ngày 29/6/2018</v>
          </cell>
          <cell r="BN913">
            <v>351</v>
          </cell>
        </row>
        <row r="914">
          <cell r="A914" t="str">
            <v>V196</v>
          </cell>
          <cell r="B914">
            <v>7771856</v>
          </cell>
          <cell r="C914" t="str">
            <v>Quy hoạch chi tỷ lệ 1/500 dọc tuyến đường chân núi hàm rồng</v>
          </cell>
          <cell r="D914" t="str">
            <v>xã Bản Khoang</v>
          </cell>
          <cell r="F914">
            <v>664.04641200000003</v>
          </cell>
          <cell r="H914">
            <v>351</v>
          </cell>
          <cell r="J914">
            <v>351</v>
          </cell>
          <cell r="Z914">
            <v>0</v>
          </cell>
          <cell r="AC914">
            <v>781.21826171875</v>
          </cell>
          <cell r="AD914">
            <v>650</v>
          </cell>
          <cell r="BM914" t="str">
            <v>Số 668 ngày 29/6/2018</v>
          </cell>
          <cell r="BN914">
            <v>650</v>
          </cell>
        </row>
        <row r="915">
          <cell r="A915" t="str">
            <v>V197</v>
          </cell>
          <cell r="B915">
            <v>7771540</v>
          </cell>
          <cell r="C915" t="str">
            <v>Nhà vệ sinh, nhà tắm TH Bản Hồ, xã Bản Hồ</v>
          </cell>
          <cell r="D915" t="str">
            <v>xã Thanh Phú</v>
          </cell>
          <cell r="F915">
            <v>312.51423799999998</v>
          </cell>
          <cell r="H915">
            <v>967.98019999999997</v>
          </cell>
          <cell r="J915" t="str">
            <v>13/7/2018-29/8/2018</v>
          </cell>
          <cell r="Z915">
            <v>0</v>
          </cell>
          <cell r="AC915">
            <v>0</v>
          </cell>
          <cell r="AD915">
            <v>968</v>
          </cell>
          <cell r="BM915" t="str">
            <v>Số 716 ngày 11/7/2018</v>
          </cell>
          <cell r="BN915" t="str">
            <v>Số 1941 ngày 17/12/2018</v>
          </cell>
        </row>
        <row r="916">
          <cell r="A916" t="str">
            <v>V198</v>
          </cell>
          <cell r="B916">
            <v>7700798</v>
          </cell>
          <cell r="C916" t="str">
            <v>Nhà vệ sinh nhà tắm trường tiểu học + PTDT  BT THCS Suối Thầu, xã Suối Thầu</v>
          </cell>
          <cell r="D916" t="str">
            <v>xã Hầu Thào</v>
          </cell>
          <cell r="F916">
            <v>562.59413600000005</v>
          </cell>
          <cell r="H916">
            <v>591.10839999999996</v>
          </cell>
          <cell r="J916" t="str">
            <v>13/7/2018-22/8/2018</v>
          </cell>
          <cell r="Z916">
            <v>0</v>
          </cell>
          <cell r="AC916">
            <v>0</v>
          </cell>
          <cell r="AD916">
            <v>591</v>
          </cell>
          <cell r="BM916" t="str">
            <v>Số 665 ngày 29/6/2018</v>
          </cell>
          <cell r="BN916" t="str">
            <v>Số 1766 ngày 04/12/2018</v>
          </cell>
        </row>
        <row r="917">
          <cell r="A917" t="str">
            <v>V199</v>
          </cell>
          <cell r="B917">
            <v>7771539</v>
          </cell>
          <cell r="C917" t="str">
            <v>Nhà vệ sinh nhà tắm trường tiểu học + THCS xã Nậm Cang</v>
          </cell>
          <cell r="D917" t="str">
            <v>xã Tả Phìn</v>
          </cell>
          <cell r="F917">
            <v>239.88627600000001</v>
          </cell>
          <cell r="H917">
            <v>712.72289999999998</v>
          </cell>
          <cell r="J917" t="str">
            <v>13/7/2018-22/8/2018</v>
          </cell>
          <cell r="Z917">
            <v>0</v>
          </cell>
          <cell r="AC917">
            <v>0</v>
          </cell>
          <cell r="AD917">
            <v>713</v>
          </cell>
          <cell r="BM917" t="str">
            <v>Số 671 ngày 29/6/2018</v>
          </cell>
          <cell r="BN917" t="str">
            <v>Số 1625 ngày 21/11/2018</v>
          </cell>
        </row>
        <row r="918">
          <cell r="A918" t="str">
            <v>V200</v>
          </cell>
          <cell r="B918">
            <v>7766580</v>
          </cell>
          <cell r="C918" t="str">
            <v>Nhà vệ sinh nhà tắm trường tiểu học + THCS xã Nậm Sài</v>
          </cell>
          <cell r="D918" t="str">
            <v>xã Tả Van</v>
          </cell>
          <cell r="F918">
            <v>630.44663300000002</v>
          </cell>
          <cell r="H918">
            <v>344.11959999999999</v>
          </cell>
          <cell r="J918" t="str">
            <v>13/7/2018-22/8/2018</v>
          </cell>
          <cell r="Z918">
            <v>0</v>
          </cell>
          <cell r="AC918">
            <v>420.083984375</v>
          </cell>
          <cell r="AD918">
            <v>344.2</v>
          </cell>
          <cell r="BM918" t="str">
            <v>Số 666 ngày 29/6/2018</v>
          </cell>
          <cell r="BN918" t="str">
            <v>Số 1661 ngày 27/11/2018</v>
          </cell>
        </row>
        <row r="919">
          <cell r="A919" t="str">
            <v>V201</v>
          </cell>
          <cell r="B919">
            <v>344.199951171875</v>
          </cell>
          <cell r="C919" t="str">
            <v>Nhà vệ sinh nhà tắm trường tiểu học + PTDT  BT THCS xã Lao Chải</v>
          </cell>
          <cell r="D919" t="str">
            <v>xã Bản Hồ</v>
          </cell>
          <cell r="F919">
            <v>584.09902699999998</v>
          </cell>
          <cell r="H919">
            <v>674.12530000000004</v>
          </cell>
          <cell r="J919" t="str">
            <v>13/7/2018-22/8/2018</v>
          </cell>
          <cell r="Z919">
            <v>0</v>
          </cell>
          <cell r="AC919">
            <v>439</v>
          </cell>
          <cell r="AD919">
            <v>674.2</v>
          </cell>
          <cell r="BM919" t="str">
            <v>Số 181 ngày 31/3/2017 của UBND huyện</v>
          </cell>
          <cell r="BN919" t="str">
            <v>Số 1498 ngày 13/11/2018</v>
          </cell>
        </row>
        <row r="920">
          <cell r="A920" t="str">
            <v>V202</v>
          </cell>
          <cell r="B920">
            <v>7655396</v>
          </cell>
          <cell r="C920" t="str">
            <v>Nhà vệ sinh nhà tắm trường tiểu học + PTDT  BT THCS xã San Sản Hồ</v>
          </cell>
          <cell r="D920" t="str">
            <v>xã Nậm Cang</v>
          </cell>
          <cell r="F920">
            <v>3523.1459650000002</v>
          </cell>
          <cell r="H920">
            <v>799.02689999999996</v>
          </cell>
          <cell r="J920" t="str">
            <v>13/7/2018-22/8/2018</v>
          </cell>
          <cell r="Z920">
            <v>0</v>
          </cell>
          <cell r="AC920">
            <v>1087</v>
          </cell>
          <cell r="AD920">
            <v>799</v>
          </cell>
          <cell r="BM920" t="str">
            <v>1091 ngày 21/9/2017 của UBND huyện</v>
          </cell>
          <cell r="BN920" t="str">
            <v>Số 1497 ngày 13/11/2018</v>
          </cell>
        </row>
        <row r="921">
          <cell r="A921" t="str">
            <v>V203</v>
          </cell>
          <cell r="B921">
            <v>799</v>
          </cell>
          <cell r="C921" t="str">
            <v>Nhà vệ sinh nhà tắm trường tiểu học + PTDT  BT THCS xã Thanh Kim</v>
          </cell>
          <cell r="D921" t="str">
            <v>xã Bản Hồ</v>
          </cell>
          <cell r="F921">
            <v>3102.2662639999999</v>
          </cell>
          <cell r="H921">
            <v>757.41459999999995</v>
          </cell>
          <cell r="J921" t="str">
            <v>13/7/2018-22/8/2018</v>
          </cell>
          <cell r="Z921">
            <v>0</v>
          </cell>
          <cell r="AC921">
            <v>43029</v>
          </cell>
          <cell r="AD921">
            <v>757.5</v>
          </cell>
          <cell r="BM921" t="str">
            <v>Số 1093 ngày 21/9/2017 của UBND huyện</v>
          </cell>
          <cell r="BN921" t="str">
            <v>Số 1624 ngày 21/11/2018</v>
          </cell>
        </row>
        <row r="922">
          <cell r="A922" t="str">
            <v>V204</v>
          </cell>
          <cell r="B922">
            <v>7656334</v>
          </cell>
          <cell r="C922" t="str">
            <v>Nhà vệ sinh nhà tắm trường tiểu học + PTDT  BT THCS xã Bản Phùng</v>
          </cell>
          <cell r="D922" t="str">
            <v>xã Thanh Phú</v>
          </cell>
          <cell r="F922">
            <v>2528.111406</v>
          </cell>
          <cell r="H922">
            <v>1103.6903</v>
          </cell>
          <cell r="J922" t="str">
            <v>13/7/2018-22/8/2018</v>
          </cell>
          <cell r="Z922">
            <v>0</v>
          </cell>
          <cell r="AC922">
            <v>967.97998046875</v>
          </cell>
          <cell r="AD922">
            <v>1104</v>
          </cell>
          <cell r="BM922" t="str">
            <v>Số 1094 ngày 21/9/2017 của UBND huyện</v>
          </cell>
          <cell r="BN922" t="str">
            <v>Số 1660 ngày 27/11/2018</v>
          </cell>
        </row>
        <row r="923">
          <cell r="A923" t="str">
            <v>V205</v>
          </cell>
          <cell r="B923">
            <v>7701454</v>
          </cell>
          <cell r="C923" t="str">
            <v>Nhà vệ sinh nhà tắm trường tiểu học + PTDT  BT THCS xã Trung Chải</v>
          </cell>
          <cell r="D923" t="str">
            <v>Thị trấn Sa Pa</v>
          </cell>
          <cell r="F923">
            <v>4993.0657869999995</v>
          </cell>
          <cell r="H923">
            <v>409.85250000000002</v>
          </cell>
          <cell r="J923" t="str">
            <v>13/7/2018-22/8/2018</v>
          </cell>
          <cell r="Z923">
            <v>0</v>
          </cell>
          <cell r="AC923">
            <v>591.1083984375</v>
          </cell>
          <cell r="AD923">
            <v>410</v>
          </cell>
          <cell r="BM923" t="str">
            <v>Số 685 ngày 4/7/2018</v>
          </cell>
          <cell r="BN923" t="str">
            <v>1627 ngày 21/11/2018</v>
          </cell>
        </row>
        <row r="924">
          <cell r="A924" t="str">
            <v>V206</v>
          </cell>
          <cell r="B924">
            <v>410</v>
          </cell>
          <cell r="C924" t="str">
            <v>Nhà vệ sinh nhà tắm trường tiểu học + PTDT  BT THCS xã Sa Pả</v>
          </cell>
          <cell r="D924" t="str">
            <v>xã Suối thầu</v>
          </cell>
          <cell r="F924">
            <v>646.51981499999999</v>
          </cell>
          <cell r="H924">
            <v>932.06899999999996</v>
          </cell>
          <cell r="J924" t="str">
            <v>13/7/2018-22/8/2018</v>
          </cell>
          <cell r="Z924">
            <v>0</v>
          </cell>
          <cell r="AC924">
            <v>712.72265625</v>
          </cell>
          <cell r="AD924">
            <v>932</v>
          </cell>
          <cell r="BM924" t="str">
            <v>Số 177 ngày 31/3/2017 của UBND huyện</v>
          </cell>
          <cell r="BN924" t="str">
            <v>Số 1528 ngày 19/11/2018</v>
          </cell>
        </row>
        <row r="925">
          <cell r="A925" t="str">
            <v>V207</v>
          </cell>
          <cell r="B925">
            <v>932</v>
          </cell>
          <cell r="C925" t="str">
            <v>Nhà vệ sinh nhà tắm trường tiểu học + PTDT  BT THCS xã Tả Giàng Phìn</v>
          </cell>
          <cell r="D925" t="str">
            <v>Thị trấn Sa Pa</v>
          </cell>
          <cell r="F925">
            <v>782.45996600000001</v>
          </cell>
          <cell r="H925">
            <v>950.43209999999999</v>
          </cell>
          <cell r="J925" t="str">
            <v>13/7/2018-22/8/2018</v>
          </cell>
          <cell r="Z925">
            <v>0</v>
          </cell>
          <cell r="AC925">
            <v>344.119384765625</v>
          </cell>
          <cell r="AD925">
            <v>950</v>
          </cell>
          <cell r="BM925" t="str">
            <v>Số 185 ngày 31/3/2017 của UBND huyện</v>
          </cell>
          <cell r="BN925" t="str">
            <v>Số 1527 ngày 19/11/2018</v>
          </cell>
        </row>
        <row r="926">
          <cell r="A926" t="str">
            <v>V208</v>
          </cell>
          <cell r="B926">
            <v>950</v>
          </cell>
          <cell r="C926" t="str">
            <v>Nhà vệ sinh nhà tắm trường tiểu học + PTDT  BT THCS xã Bản Khoang</v>
          </cell>
          <cell r="D926" t="str">
            <v>xã San Sả Hồ</v>
          </cell>
          <cell r="F926">
            <v>494.99400000000003</v>
          </cell>
          <cell r="H926">
            <v>630.79570000000001</v>
          </cell>
          <cell r="J926" t="str">
            <v>13/7/2018-22/8/2018</v>
          </cell>
          <cell r="Z926">
            <v>0</v>
          </cell>
          <cell r="AC926">
            <v>674.125</v>
          </cell>
          <cell r="AD926">
            <v>631</v>
          </cell>
          <cell r="BM926" t="str">
            <v>Số 184 ngày 31/3/2017 của UBND huyện</v>
          </cell>
          <cell r="BN926" t="str">
            <v>Số 1529 ngày 19/11/2018</v>
          </cell>
        </row>
        <row r="927">
          <cell r="A927" t="str">
            <v>V209</v>
          </cell>
          <cell r="B927">
            <v>7774491</v>
          </cell>
          <cell r="C927" t="str">
            <v>Nhà vệ sinh nhà tắm trường PTDT  BT THCS xã Thanh Phú</v>
          </cell>
          <cell r="D927" t="str">
            <v>Xã Sa Pả</v>
          </cell>
          <cell r="F927">
            <v>41.675925999999997</v>
          </cell>
          <cell r="H927">
            <v>292.91789999999997</v>
          </cell>
          <cell r="J927" t="str">
            <v>13/7/2018-22/8/2018</v>
          </cell>
          <cell r="Z927">
            <v>0</v>
          </cell>
          <cell r="AC927">
            <v>799.02685546875</v>
          </cell>
          <cell r="AD927">
            <v>293</v>
          </cell>
          <cell r="BM927" t="str">
            <v>Số 1329 ngày 22/10/2018</v>
          </cell>
          <cell r="BN927" t="str">
            <v>Số 1626 ngày 21/11/2018</v>
          </cell>
        </row>
        <row r="928">
          <cell r="A928" t="str">
            <v>V210</v>
          </cell>
          <cell r="B928">
            <v>0</v>
          </cell>
          <cell r="C928" t="str">
            <v>Nhà vệ sinh nhà tắm trường PTDTBT TH&amp;THCS xã Hầu Thào</v>
          </cell>
          <cell r="D928" t="str">
            <v>Xã Bản Khoang</v>
          </cell>
          <cell r="F928">
            <v>195.92465799999999</v>
          </cell>
          <cell r="H928">
            <v>293</v>
          </cell>
          <cell r="J928" t="str">
            <v>13/7/2018-12/2018</v>
          </cell>
          <cell r="Z928">
            <v>0</v>
          </cell>
          <cell r="AC928">
            <v>757.41455078125</v>
          </cell>
          <cell r="AD928">
            <v>495.1</v>
          </cell>
          <cell r="BM928" t="str">
            <v>Số 1337 ngày 22/10/2018</v>
          </cell>
          <cell r="BN928">
            <v>495.099853515625</v>
          </cell>
        </row>
        <row r="929">
          <cell r="A929" t="str">
            <v>V211</v>
          </cell>
          <cell r="B929">
            <v>7776837</v>
          </cell>
          <cell r="C929" t="str">
            <v>Nhà vệ sinh nhà tắm trường THCS xã Tả Phìn</v>
          </cell>
          <cell r="D929" t="str">
            <v>Xã Bản Khoang</v>
          </cell>
          <cell r="F929">
            <v>48.363630000000001</v>
          </cell>
          <cell r="H929">
            <v>218.32669999999999</v>
          </cell>
          <cell r="J929" t="str">
            <v>13/7/2018-22/8/2018</v>
          </cell>
          <cell r="Z929">
            <v>0</v>
          </cell>
          <cell r="AC929">
            <v>1103.689453125</v>
          </cell>
          <cell r="AD929">
            <v>218</v>
          </cell>
          <cell r="BM929" t="str">
            <v>Số 1330 ngày 22/10/2018</v>
          </cell>
          <cell r="BN929" t="str">
            <v>Số 1628 ngày 21/11/2018</v>
          </cell>
        </row>
        <row r="930">
          <cell r="A930" t="str">
            <v>V212</v>
          </cell>
          <cell r="B930">
            <v>7778250</v>
          </cell>
          <cell r="C930" t="str">
            <v>Nhà vệ sinh nhà tắm trường PTDTBT TH&amp;THCS xã Tả Van</v>
          </cell>
          <cell r="D930" t="str">
            <v>Xã Lao Chải</v>
          </cell>
          <cell r="F930">
            <v>421.57052800000002</v>
          </cell>
          <cell r="H930">
            <v>592.10149999999999</v>
          </cell>
          <cell r="J930" t="str">
            <v>7/2018-8/2018</v>
          </cell>
          <cell r="Z930">
            <v>0</v>
          </cell>
          <cell r="AC930">
            <v>409.852294921875</v>
          </cell>
          <cell r="AD930">
            <v>592.20000000000005</v>
          </cell>
          <cell r="BM930" t="str">
            <v>Số 1332 ngày 22/10/2018</v>
          </cell>
          <cell r="BN930" t="str">
            <v>Số 1499 ngày 13/11/2018</v>
          </cell>
        </row>
        <row r="931">
          <cell r="A931" t="str">
            <v>V213</v>
          </cell>
          <cell r="B931">
            <v>7778251</v>
          </cell>
          <cell r="C931" t="str">
            <v>Nhà vệ sinh nhà tắm trường PTDTBT TH Hoàng Liên xã Bản Hồ</v>
          </cell>
          <cell r="D931" t="str">
            <v>Xã Sa Pả</v>
          </cell>
          <cell r="F931">
            <v>247.955761</v>
          </cell>
          <cell r="H931">
            <v>592.19970703125</v>
          </cell>
          <cell r="J931">
            <v>592.19970703125</v>
          </cell>
          <cell r="Z931">
            <v>0</v>
          </cell>
          <cell r="AC931">
            <v>932.06884765625</v>
          </cell>
          <cell r="AD931">
            <v>0</v>
          </cell>
          <cell r="BM931" t="str">
            <v>Số 1561 ngày 15/11/2018</v>
          </cell>
          <cell r="BN931">
            <v>0</v>
          </cell>
        </row>
        <row r="932">
          <cell r="A932" t="str">
            <v>V214</v>
          </cell>
          <cell r="B932">
            <v>7778438</v>
          </cell>
          <cell r="C932" t="str">
            <v>Thủy lợi Tẩn Phù Chòi thôn Nậm Cang xã Nậm Cang</v>
          </cell>
          <cell r="D932" t="str">
            <v>Xã Sa Pả</v>
          </cell>
          <cell r="F932">
            <v>319.68633899999998</v>
          </cell>
          <cell r="H932">
            <v>2886.683</v>
          </cell>
          <cell r="J932" t="str">
            <v>22/12/2017-18/6/2018</v>
          </cell>
          <cell r="Z932">
            <v>0</v>
          </cell>
          <cell r="AC932">
            <v>950.431640625</v>
          </cell>
          <cell r="AD932">
            <v>420</v>
          </cell>
          <cell r="BM932" t="str">
            <v>Số 1328 ngày 22/10/2018</v>
          </cell>
          <cell r="BN932" t="str">
            <v>Số 1971 ngày 27/12/2018</v>
          </cell>
        </row>
        <row r="933">
          <cell r="A933" t="str">
            <v>V216</v>
          </cell>
          <cell r="B933">
            <v>0</v>
          </cell>
          <cell r="C933" t="str">
            <v>Thủy lợi Băng Bang thôn Bản Dền xã Bản Hồ</v>
          </cell>
          <cell r="D933" t="str">
            <v>Xã San Sả Hồ</v>
          </cell>
          <cell r="F933">
            <v>88.682471000000007</v>
          </cell>
          <cell r="H933">
            <v>3045.206799</v>
          </cell>
          <cell r="J933" t="str">
            <v>22/12/2017-30/9/2018</v>
          </cell>
          <cell r="Z933">
            <v>0</v>
          </cell>
          <cell r="AC933">
            <v>630.79541015625</v>
          </cell>
          <cell r="AD933">
            <v>588</v>
          </cell>
          <cell r="BM933" t="str">
            <v>Số 1335 ngayf/10/2018</v>
          </cell>
          <cell r="BN933" t="str">
            <v>Số 1168 ngày 24/10/2019</v>
          </cell>
        </row>
        <row r="934">
          <cell r="A934" t="str">
            <v>V217</v>
          </cell>
          <cell r="B934">
            <v>7792722</v>
          </cell>
          <cell r="C934" t="str">
            <v>Thủy lợi Uni - Quan Cú thôn Sín Chải xã Thanh Phú</v>
          </cell>
          <cell r="D934" t="str">
            <v>Xã Tả Giàng Phìn</v>
          </cell>
          <cell r="F934">
            <v>258.86179800000002</v>
          </cell>
          <cell r="H934">
            <v>2477.8375999999998</v>
          </cell>
          <cell r="J934" t="str">
            <v>12/2017-12/2018</v>
          </cell>
          <cell r="Z934">
            <v>0</v>
          </cell>
          <cell r="AC934">
            <v>292.917724609375</v>
          </cell>
          <cell r="AD934">
            <v>560</v>
          </cell>
          <cell r="BM934" t="str">
            <v>Số 1331 ngày 22/10/2018</v>
          </cell>
          <cell r="BN934" t="str">
            <v>Số 343 ngày 09/6/2020</v>
          </cell>
        </row>
        <row r="935">
          <cell r="A935" t="str">
            <v>V218</v>
          </cell>
          <cell r="B935">
            <v>7792723</v>
          </cell>
          <cell r="C935" t="str">
            <v>Nâng cấp tuyến đường Thác Bạc thị trấn Sa Pa, huyện Sa Pa</v>
          </cell>
          <cell r="D935" t="str">
            <v>Xã Tả Phìn</v>
          </cell>
          <cell r="F935">
            <v>109.39251299999999</v>
          </cell>
          <cell r="H935">
            <v>4515.5978999999998</v>
          </cell>
          <cell r="J935" t="str">
            <v>20/8/2018-15/3/2019</v>
          </cell>
          <cell r="Z935">
            <v>516</v>
          </cell>
          <cell r="AC935">
            <v>562.59375</v>
          </cell>
          <cell r="AD935">
            <v>4516</v>
          </cell>
          <cell r="BM935" t="str">
            <v>Số 1515 ngày 15/11/2018</v>
          </cell>
          <cell r="BN935" t="str">
            <v>Số 1518 ngày 20/12/2019</v>
          </cell>
        </row>
        <row r="936">
          <cell r="A936" t="str">
            <v>V219</v>
          </cell>
          <cell r="B936">
            <v>7804975</v>
          </cell>
          <cell r="C936" t="str">
            <v>Trường TH Suối Thầu xã Suối Thầu</v>
          </cell>
          <cell r="D936" t="str">
            <v>Xã Trung Chải</v>
          </cell>
          <cell r="F936">
            <v>138.47745399999999</v>
          </cell>
          <cell r="H936">
            <v>4516</v>
          </cell>
          <cell r="J936">
            <v>4516</v>
          </cell>
          <cell r="Z936">
            <v>0</v>
          </cell>
          <cell r="AC936">
            <v>218.32666015625</v>
          </cell>
          <cell r="AD936">
            <v>115</v>
          </cell>
          <cell r="BM936" t="str">
            <v>Số 1336 ngày 22/10/2018</v>
          </cell>
          <cell r="BN936">
            <v>115</v>
          </cell>
        </row>
        <row r="937">
          <cell r="A937" t="str">
            <v>V220</v>
          </cell>
          <cell r="B937">
            <v>7797576</v>
          </cell>
          <cell r="C937" t="str">
            <v>Cải tạo, sửa chữa bệnh viện đa khoa cũ</v>
          </cell>
          <cell r="D937" t="str">
            <v>Xã Sa Pả</v>
          </cell>
          <cell r="F937">
            <v>44.76923</v>
          </cell>
          <cell r="H937">
            <v>115</v>
          </cell>
          <cell r="J937">
            <v>115</v>
          </cell>
          <cell r="Z937">
            <v>0</v>
          </cell>
          <cell r="AC937">
            <v>592.10107421875</v>
          </cell>
          <cell r="AD937">
            <v>235</v>
          </cell>
          <cell r="BM937" t="str">
            <v>Số 1327 ngày 22/10/2018</v>
          </cell>
          <cell r="BN937">
            <v>235</v>
          </cell>
        </row>
        <row r="938">
          <cell r="A938" t="str">
            <v>V221</v>
          </cell>
          <cell r="B938">
            <v>0</v>
          </cell>
          <cell r="C938" t="str">
            <v>Trường MN San Sả Hồ - Đồi Dù xã San Sả Hồ</v>
          </cell>
          <cell r="D938" t="str">
            <v>Xã San Sả Hồ</v>
          </cell>
          <cell r="F938">
            <v>42.040120000000002</v>
          </cell>
          <cell r="H938">
            <v>0</v>
          </cell>
          <cell r="J938">
            <v>0</v>
          </cell>
          <cell r="Z938">
            <v>0</v>
          </cell>
          <cell r="AC938">
            <v>43334</v>
          </cell>
          <cell r="AD938">
            <v>5</v>
          </cell>
          <cell r="BM938" t="str">
            <v>Số 1334 ngày 22/10/2018</v>
          </cell>
          <cell r="BN938">
            <v>5</v>
          </cell>
        </row>
        <row r="939">
          <cell r="A939" t="str">
            <v>V222</v>
          </cell>
          <cell r="B939">
            <v>7804980</v>
          </cell>
          <cell r="C939" t="str">
            <v>Nhà vệ sinh trường MN Sa Pả</v>
          </cell>
          <cell r="D939" t="str">
            <v>Xã Bản Phùng</v>
          </cell>
          <cell r="F939">
            <v>153.521162</v>
          </cell>
          <cell r="H939">
            <v>40.537300000000002</v>
          </cell>
          <cell r="J939" t="str">
            <v>18/12/2018-27/1/2019</v>
          </cell>
          <cell r="Z939">
            <v>0</v>
          </cell>
          <cell r="AC939">
            <v>2886.681640625</v>
          </cell>
          <cell r="AD939">
            <v>58.5</v>
          </cell>
          <cell r="BM939" t="str">
            <v>Số 1333 ngày 22/10/2018</v>
          </cell>
          <cell r="BN939" t="str">
            <v>Số 629ngày 19/7/2019</v>
          </cell>
        </row>
        <row r="940">
          <cell r="A940" t="str">
            <v>V223</v>
          </cell>
          <cell r="B940">
            <v>7804976</v>
          </cell>
          <cell r="C940" t="str">
            <v>Nhà vệ sinh trường TH Bản Khoang I</v>
          </cell>
          <cell r="D940" t="str">
            <v>Xã Sử Pán</v>
          </cell>
          <cell r="F940">
            <v>67.234521999999998</v>
          </cell>
          <cell r="H940">
            <v>193.22139999999999</v>
          </cell>
          <cell r="J940" t="str">
            <v>18/12/2018-27/1/2019</v>
          </cell>
          <cell r="Z940">
            <v>0</v>
          </cell>
          <cell r="AC940">
            <v>3045.205078125</v>
          </cell>
          <cell r="AD940">
            <v>193.2</v>
          </cell>
          <cell r="BM940" t="str">
            <v>Số 1510 ngày 15/11/2018</v>
          </cell>
          <cell r="BN940" t="str">
            <v>Số 855 ngày 13/8/2019</v>
          </cell>
        </row>
        <row r="941">
          <cell r="A941" t="str">
            <v>V224</v>
          </cell>
          <cell r="B941">
            <v>0</v>
          </cell>
          <cell r="C941" t="str">
            <v>Nhà vệ sinh trường TH Bản Khoang</v>
          </cell>
          <cell r="D941" t="str">
            <v>Xã Thanh Kim</v>
          </cell>
          <cell r="F941">
            <v>193.89764099999999</v>
          </cell>
          <cell r="H941">
            <v>48.299700000000001</v>
          </cell>
          <cell r="J941" t="str">
            <v>18/12/2018-27/1/2019</v>
          </cell>
          <cell r="Z941">
            <v>0</v>
          </cell>
          <cell r="AC941">
            <v>2477.8359375</v>
          </cell>
          <cell r="AD941">
            <v>48.3</v>
          </cell>
          <cell r="BM941" t="str">
            <v>Số 1512 ngày 15/11/2018</v>
          </cell>
          <cell r="BN941" t="str">
            <v>Số 611ngày 15/7/2019</v>
          </cell>
        </row>
        <row r="942">
          <cell r="A942" t="str">
            <v>V225</v>
          </cell>
          <cell r="B942">
            <v>7804979</v>
          </cell>
          <cell r="C942" t="str">
            <v>Nhà vệ sinh trường TH Lao Chải</v>
          </cell>
          <cell r="D942" t="str">
            <v>Xã Bản Hồ</v>
          </cell>
          <cell r="F942">
            <v>281.54102599999999</v>
          </cell>
          <cell r="H942">
            <v>421.46120000000002</v>
          </cell>
          <cell r="J942" t="str">
            <v>18/12/2018-01/03/2019</v>
          </cell>
          <cell r="Z942">
            <v>0</v>
          </cell>
          <cell r="AC942">
            <v>4515.59765625</v>
          </cell>
          <cell r="AD942">
            <v>421.5</v>
          </cell>
          <cell r="BM942" t="str">
            <v>Số 1511 ngày 15/11/2018</v>
          </cell>
          <cell r="BN942" t="str">
            <v>Số 610 ngày 15/7/2019</v>
          </cell>
        </row>
        <row r="943">
          <cell r="A943" t="str">
            <v>V226</v>
          </cell>
          <cell r="B943">
            <v>7804972</v>
          </cell>
          <cell r="C943" t="str">
            <v xml:space="preserve">Nhà vệ sinh trường TH Sa Pả </v>
          </cell>
          <cell r="D943" t="str">
            <v>Xã Bản Hồ</v>
          </cell>
          <cell r="F943">
            <v>213.847667</v>
          </cell>
          <cell r="H943">
            <v>247.8931</v>
          </cell>
          <cell r="J943" t="str">
            <v>18/12/2018-27/1/2019</v>
          </cell>
          <cell r="Z943">
            <v>0</v>
          </cell>
          <cell r="AC943">
            <v>43542</v>
          </cell>
          <cell r="AD943">
            <v>247.9</v>
          </cell>
          <cell r="BM943" t="str">
            <v>Số 1325 ngày 22/10/2018</v>
          </cell>
          <cell r="BN943" t="str">
            <v>Số 630 ngày 19/7/2019</v>
          </cell>
        </row>
        <row r="944">
          <cell r="A944" t="str">
            <v>v227</v>
          </cell>
          <cell r="B944">
            <v>7729096</v>
          </cell>
          <cell r="C944" t="str">
            <v>Nhà vệ sinh trường TH Sa Pả 2</v>
          </cell>
          <cell r="D944" t="str">
            <v>Xã Bản Phùng</v>
          </cell>
          <cell r="F944">
            <v>502.99413299999998</v>
          </cell>
          <cell r="H944">
            <v>318.38069999999999</v>
          </cell>
          <cell r="J944" t="str">
            <v>18/12/2018-27/1/2019</v>
          </cell>
          <cell r="Z944">
            <v>0</v>
          </cell>
          <cell r="AC944">
            <v>0</v>
          </cell>
          <cell r="AD944">
            <v>58</v>
          </cell>
          <cell r="BM944" t="str">
            <v>Số 1513 ngày 15/11/2018</v>
          </cell>
          <cell r="BN944" t="str">
            <v>Số 609 ngày 15/7/2019</v>
          </cell>
        </row>
        <row r="945">
          <cell r="A945" t="str">
            <v>V228</v>
          </cell>
          <cell r="B945">
            <v>7813365</v>
          </cell>
          <cell r="C945" t="str">
            <v>Nhà vệ sinh trường TH San Sả Hồ II</v>
          </cell>
          <cell r="D945" t="str">
            <v>Xã Sử Pán</v>
          </cell>
          <cell r="F945">
            <v>36.063217999999999</v>
          </cell>
          <cell r="H945">
            <v>88.543199999999999</v>
          </cell>
          <cell r="J945" t="str">
            <v>18/11/2018-32/12/2018</v>
          </cell>
          <cell r="Z945">
            <v>0</v>
          </cell>
          <cell r="AC945">
            <v>0</v>
          </cell>
          <cell r="AD945">
            <v>88.5</v>
          </cell>
          <cell r="BM945" t="str">
            <v>Số 1301 ngày 18/10/2018</v>
          </cell>
          <cell r="BN945" t="str">
            <v>Số 613 ngày 15/7/2019</v>
          </cell>
        </row>
        <row r="946">
          <cell r="A946" t="str">
            <v>V229</v>
          </cell>
          <cell r="B946">
            <v>0</v>
          </cell>
          <cell r="C946" t="str">
            <v>Nhà vệ sinh trường TH Tả Giàng Phìn</v>
          </cell>
          <cell r="D946" t="str">
            <v>Xã Thanh Kim</v>
          </cell>
          <cell r="F946">
            <v>235.38664900000001</v>
          </cell>
          <cell r="H946">
            <v>256.83710000000002</v>
          </cell>
          <cell r="J946" t="str">
            <v>18/11/2018-31/12/2018</v>
          </cell>
          <cell r="Z946">
            <v>0</v>
          </cell>
          <cell r="AC946">
            <v>40.53729248046875</v>
          </cell>
          <cell r="AD946">
            <v>256.8</v>
          </cell>
          <cell r="BM946" t="str">
            <v>Số 1302 ngày 18/10/2018</v>
          </cell>
          <cell r="BN946" t="str">
            <v>Số 612 ngày 15/7/2019</v>
          </cell>
        </row>
        <row r="947">
          <cell r="A947" t="str">
            <v>V230</v>
          </cell>
          <cell r="B947">
            <v>7802143</v>
          </cell>
          <cell r="C947" t="str">
            <v>Nhà vệ sinh trường TH Tả Phìn</v>
          </cell>
          <cell r="D947" t="str">
            <v>Xã Hầu Thào</v>
          </cell>
          <cell r="F947">
            <v>256.170523</v>
          </cell>
          <cell r="H947">
            <v>109.21080000000001</v>
          </cell>
          <cell r="J947" t="str">
            <v>18/12/2018-18/1/2019</v>
          </cell>
          <cell r="Z947">
            <v>0</v>
          </cell>
          <cell r="AC947">
            <v>193.2213134765625</v>
          </cell>
          <cell r="AD947">
            <v>130.19999999999999</v>
          </cell>
          <cell r="BM947" t="str">
            <v>Số 1300 ngày 18/10/2018</v>
          </cell>
          <cell r="BN947" t="str">
            <v>Số 614 ngày 15/7/2019</v>
          </cell>
        </row>
        <row r="948">
          <cell r="A948" t="str">
            <v>V231</v>
          </cell>
          <cell r="B948">
            <v>7699727</v>
          </cell>
          <cell r="C948" t="str">
            <v>Nhà vệ sinh trường PTDTBT TH Trung Chải</v>
          </cell>
          <cell r="D948" t="str">
            <v>Xã Tả Van</v>
          </cell>
          <cell r="F948">
            <v>719.18737799999997</v>
          </cell>
          <cell r="H948">
            <v>138.32650000000001</v>
          </cell>
          <cell r="J948" t="str">
            <v>18/11/2018-31/12/2018</v>
          </cell>
          <cell r="Z948">
            <v>0</v>
          </cell>
          <cell r="AC948">
            <v>48.2996826171875</v>
          </cell>
          <cell r="AD948">
            <v>138.30000000000001</v>
          </cell>
          <cell r="BM948" t="str">
            <v>Số 1514 ngày 15/11/2018</v>
          </cell>
          <cell r="BN948" t="str">
            <v>Số 615 ngày 15/7/2019</v>
          </cell>
        </row>
        <row r="949">
          <cell r="A949" t="str">
            <v>V232</v>
          </cell>
          <cell r="B949">
            <v>7814633</v>
          </cell>
          <cell r="C949" t="str">
            <v>Nhà vệ sinh trường PTDTBT THCS Sa Pả</v>
          </cell>
          <cell r="D949" t="str">
            <v>Xã Sử Pán</v>
          </cell>
          <cell r="F949">
            <v>562.59413600000005</v>
          </cell>
          <cell r="H949">
            <v>44.078200000000002</v>
          </cell>
          <cell r="J949" t="str">
            <v>18/12/2018-27/1/2019</v>
          </cell>
          <cell r="Z949">
            <v>0</v>
          </cell>
          <cell r="AC949">
            <v>421.461181640625</v>
          </cell>
          <cell r="AD949">
            <v>44.1</v>
          </cell>
          <cell r="BM949" t="str">
            <v>Số 665 ngày 29/6/2018</v>
          </cell>
          <cell r="BN949" t="str">
            <v>Số 628 ngày 19/7/2019</v>
          </cell>
        </row>
        <row r="950">
          <cell r="A950" t="str">
            <v>V233</v>
          </cell>
          <cell r="B950">
            <v>0</v>
          </cell>
          <cell r="C950" t="str">
            <v>Nhà vệ sinh trường PTDTBT THCS San Sả Hồ</v>
          </cell>
          <cell r="D950" t="str">
            <v>Xã Bản Phùng</v>
          </cell>
          <cell r="F950">
            <v>36.557977000000001</v>
          </cell>
          <cell r="H950">
            <v>41.985700000000001</v>
          </cell>
          <cell r="J950" t="str">
            <v>18/12/2018-01/3/2019</v>
          </cell>
          <cell r="Z950">
            <v>0</v>
          </cell>
          <cell r="AC950">
            <v>247.89306640625</v>
          </cell>
          <cell r="AD950">
            <v>42</v>
          </cell>
          <cell r="BM950" t="str">
            <v>Số 1298 ngày 18/10/2018</v>
          </cell>
          <cell r="BN950" t="str">
            <v>608 ngày 15/7/2019</v>
          </cell>
        </row>
        <row r="951">
          <cell r="A951" t="str">
            <v>V234</v>
          </cell>
          <cell r="B951">
            <v>7804981</v>
          </cell>
          <cell r="C951" t="str">
            <v>Nhà vệ sinh trường MN Bản Phùng</v>
          </cell>
          <cell r="D951" t="str">
            <v>Xã Nậm Sài</v>
          </cell>
          <cell r="F951">
            <v>28.070961</v>
          </cell>
          <cell r="H951">
            <v>152.32810000000001</v>
          </cell>
          <cell r="J951" t="str">
            <v>18/12/2018-27/1/2019</v>
          </cell>
          <cell r="Z951">
            <v>0</v>
          </cell>
          <cell r="AC951">
            <v>318.380615234375</v>
          </cell>
          <cell r="AD951">
            <v>152.30000000000001</v>
          </cell>
          <cell r="BM951" t="str">
            <v>Số 1299 ngày 18/10/2018</v>
          </cell>
          <cell r="BN951" t="str">
            <v>Số 909 ngày 28/8/2019</v>
          </cell>
        </row>
        <row r="952">
          <cell r="A952" t="str">
            <v>V235</v>
          </cell>
          <cell r="B952">
            <v>0</v>
          </cell>
          <cell r="C952" t="str">
            <v>Nhà vệ sinh trường MN Sử Pán</v>
          </cell>
          <cell r="D952" t="str">
            <v>Xã Suối Thầu</v>
          </cell>
          <cell r="F952">
            <v>72.552525000000003</v>
          </cell>
          <cell r="H952">
            <v>67.055999999999997</v>
          </cell>
          <cell r="J952" t="str">
            <v>18/12/2018-27/1/2019</v>
          </cell>
          <cell r="Z952">
            <v>0</v>
          </cell>
          <cell r="AC952">
            <v>88.54315185546875</v>
          </cell>
          <cell r="AD952">
            <v>67.099999999999994</v>
          </cell>
          <cell r="BM952" t="str">
            <v>Số 1326 ngày 22/10/2018</v>
          </cell>
          <cell r="BN952" t="str">
            <v>Số 546 ngày 25/6/2019</v>
          </cell>
        </row>
        <row r="953">
          <cell r="A953" t="str">
            <v>V236</v>
          </cell>
          <cell r="B953">
            <v>0</v>
          </cell>
          <cell r="C953" t="str">
            <v>Nhà vệ sinh trường MN Thanh Kim</v>
          </cell>
          <cell r="D953" t="str">
            <v>Xã Nậm Cang</v>
          </cell>
          <cell r="F953">
            <v>46.343615</v>
          </cell>
          <cell r="H953">
            <v>192.97919999999999</v>
          </cell>
          <cell r="J953" t="str">
            <v>18/12/2018-18/1/2019</v>
          </cell>
          <cell r="Z953">
            <v>0</v>
          </cell>
          <cell r="AC953">
            <v>256.8369140625</v>
          </cell>
          <cell r="AD953">
            <v>193</v>
          </cell>
          <cell r="BM953" t="str">
            <v>Số 1296 ngày 18/10/2018</v>
          </cell>
          <cell r="BN953" t="str">
            <v>Số  852 ngày 13/8/2019</v>
          </cell>
        </row>
        <row r="954">
          <cell r="A954" t="str">
            <v>V237</v>
          </cell>
          <cell r="B954">
            <v>7790628</v>
          </cell>
          <cell r="C954" t="str">
            <v>Nhà vệ sinh trường TH Bản Hồ</v>
          </cell>
          <cell r="D954" t="str">
            <v>Xã Nậm Sài</v>
          </cell>
          <cell r="F954">
            <v>262.40640500000001</v>
          </cell>
          <cell r="H954">
            <v>280.43060000000003</v>
          </cell>
          <cell r="J954" t="str">
            <v>18/12/2018-27/1/2019</v>
          </cell>
          <cell r="Z954">
            <v>0</v>
          </cell>
          <cell r="AC954">
            <v>109.21075439453125</v>
          </cell>
          <cell r="AD954">
            <v>280.39999999999998</v>
          </cell>
          <cell r="BM954" t="str">
            <v>Số 1297 ngày 18/10/2018</v>
          </cell>
          <cell r="BN954" t="str">
            <v>Số 907 ngày 28/8/2019</v>
          </cell>
        </row>
        <row r="955">
          <cell r="A955" t="str">
            <v>V238</v>
          </cell>
          <cell r="B955">
            <v>7820731</v>
          </cell>
          <cell r="C955" t="str">
            <v>Nhà vệ sinh trường PTDTBT TH Hoàng Liên</v>
          </cell>
          <cell r="D955" t="str">
            <v>Xã Suối Thầu</v>
          </cell>
          <cell r="F955">
            <v>379.02508999999998</v>
          </cell>
          <cell r="H955">
            <v>212.88659999999999</v>
          </cell>
          <cell r="J955" t="str">
            <v>18/12/2018-27/1/2019</v>
          </cell>
          <cell r="Z955">
            <v>0</v>
          </cell>
          <cell r="AC955">
            <v>138.326416015625</v>
          </cell>
          <cell r="AD955">
            <v>212.9</v>
          </cell>
          <cell r="BM955" t="str">
            <v>Số 1338 ngày 22/10/2018</v>
          </cell>
          <cell r="BN955" t="str">
            <v>908 ngày 28/8/2019</v>
          </cell>
        </row>
        <row r="956">
          <cell r="A956" t="str">
            <v>V239</v>
          </cell>
          <cell r="B956">
            <v>0</v>
          </cell>
          <cell r="C956" t="str">
            <v>Nhà vệ sinh trường TH Bản Phùng</v>
          </cell>
          <cell r="D956" t="str">
            <v>Xã Thanh Phú</v>
          </cell>
          <cell r="F956">
            <v>274.16692</v>
          </cell>
          <cell r="H956">
            <v>212.89990234375</v>
          </cell>
          <cell r="J956" t="str">
            <v>18/12/2018-27/1/2019</v>
          </cell>
          <cell r="Z956">
            <v>14</v>
          </cell>
          <cell r="AC956">
            <v>44.07818603515625</v>
          </cell>
          <cell r="AD956">
            <v>319</v>
          </cell>
          <cell r="BM956" t="str">
            <v>Số 1517 ngày 15/11/2018</v>
          </cell>
          <cell r="BN956">
            <v>319</v>
          </cell>
        </row>
        <row r="957">
          <cell r="A957" t="str">
            <v>V240</v>
          </cell>
          <cell r="B957">
            <v>0</v>
          </cell>
          <cell r="C957" t="str">
            <v>Nhà vệ sinh trường TH Sử Pán</v>
          </cell>
          <cell r="D957" t="str">
            <v>TT Sa Pa</v>
          </cell>
          <cell r="F957">
            <v>288.11765400000002</v>
          </cell>
          <cell r="H957">
            <v>35.978499999999997</v>
          </cell>
          <cell r="J957" t="str">
            <v>18/12/2018-27/1/2019</v>
          </cell>
          <cell r="Z957">
            <v>0</v>
          </cell>
          <cell r="AC957">
            <v>41.985687255859375</v>
          </cell>
          <cell r="AD957">
            <v>36</v>
          </cell>
          <cell r="BM957" t="str">
            <v>Số 1348 ngày 22/10/2018</v>
          </cell>
          <cell r="BN957" t="str">
            <v>Số 351 ngày 23/5/2019</v>
          </cell>
        </row>
        <row r="958">
          <cell r="A958">
            <v>36</v>
          </cell>
          <cell r="B958">
            <v>0</v>
          </cell>
          <cell r="C958" t="str">
            <v>Nhà vệ sinh trường TH Thanh Kim</v>
          </cell>
          <cell r="D958" t="str">
            <v>TT Sa Pa</v>
          </cell>
          <cell r="F958">
            <v>280.153931</v>
          </cell>
          <cell r="H958">
            <v>36</v>
          </cell>
          <cell r="J958">
            <v>36</v>
          </cell>
          <cell r="Z958">
            <v>0</v>
          </cell>
          <cell r="AC958">
            <v>152.3280029296875</v>
          </cell>
          <cell r="AD958">
            <v>0</v>
          </cell>
          <cell r="BM958" t="str">
            <v>Số 1339 ngày 22/10/2018</v>
          </cell>
          <cell r="BN958">
            <v>0</v>
          </cell>
        </row>
        <row r="959">
          <cell r="A959" t="str">
            <v>V242</v>
          </cell>
          <cell r="B959">
            <v>7813883</v>
          </cell>
          <cell r="C959" t="str">
            <v>Nhà vệ sinh trường TH&amp;THCS Hầu Thào</v>
          </cell>
          <cell r="D959" t="str">
            <v>TT Sa Pa</v>
          </cell>
          <cell r="F959">
            <v>278.99908099999999</v>
          </cell>
          <cell r="H959">
            <v>256.10219999999998</v>
          </cell>
          <cell r="J959" t="str">
            <v>18/12/2018-12/02/2019</v>
          </cell>
          <cell r="Z959">
            <v>0</v>
          </cell>
          <cell r="AC959">
            <v>67.05596923828125</v>
          </cell>
          <cell r="AD959">
            <v>256.10000000000002</v>
          </cell>
          <cell r="BM959" t="str">
            <v>Số 1518 ngày 15/11/2018</v>
          </cell>
          <cell r="BN959" t="str">
            <v>Số 352 ngày 23/5/2019</v>
          </cell>
        </row>
        <row r="960">
          <cell r="A960" t="str">
            <v>V243</v>
          </cell>
          <cell r="B960">
            <v>7716480</v>
          </cell>
          <cell r="C960" t="str">
            <v>Nhà vệ sinh trường TH&amp;THCS Tả Van</v>
          </cell>
          <cell r="D960" t="str">
            <v>Phường Hàm Rồng</v>
          </cell>
          <cell r="F960">
            <v>1233.736797</v>
          </cell>
          <cell r="H960">
            <v>719.12289999999996</v>
          </cell>
          <cell r="J960" t="str">
            <v>18/12/2018 - 30/01/2019</v>
          </cell>
          <cell r="Z960">
            <v>0</v>
          </cell>
          <cell r="AC960">
            <v>192.9791259765625</v>
          </cell>
          <cell r="AD960">
            <v>146</v>
          </cell>
          <cell r="BM960" t="str">
            <v>1162 ngày 26/9/2018</v>
          </cell>
          <cell r="BN960" t="str">
            <v>Số 444 ngày 11/6/2019</v>
          </cell>
        </row>
        <row r="961">
          <cell r="A961">
            <v>146</v>
          </cell>
          <cell r="B961">
            <v>7720635</v>
          </cell>
          <cell r="C961" t="str">
            <v>Nhà vệ sinh trường THCS Sử Pán</v>
          </cell>
          <cell r="D961" t="str">
            <v>xã Tả Phìn</v>
          </cell>
          <cell r="F961">
            <v>2999.6858630000002</v>
          </cell>
          <cell r="H961">
            <v>146</v>
          </cell>
          <cell r="J961">
            <v>146</v>
          </cell>
          <cell r="Z961">
            <v>0</v>
          </cell>
          <cell r="AC961">
            <v>280.430419921875</v>
          </cell>
          <cell r="AD961">
            <v>0</v>
          </cell>
          <cell r="BM961" t="str">
            <v>Số 1227 ngày 04/10/2018</v>
          </cell>
          <cell r="BN961">
            <v>0</v>
          </cell>
        </row>
        <row r="962">
          <cell r="A962" t="str">
            <v>V245</v>
          </cell>
          <cell r="B962">
            <v>7708762</v>
          </cell>
          <cell r="C962" t="str">
            <v>Nhà vệ sinh trường PTDTBT THCS Bản Phùng</v>
          </cell>
          <cell r="D962" t="str">
            <v>xã Tả Phìn</v>
          </cell>
          <cell r="F962">
            <v>1950.8633580000001</v>
          </cell>
          <cell r="H962">
            <v>35.947699999999998</v>
          </cell>
          <cell r="J962" t="str">
            <v>18/12/2018-27/1/2019</v>
          </cell>
          <cell r="Z962">
            <v>0</v>
          </cell>
          <cell r="AC962">
            <v>212.8865966796875</v>
          </cell>
          <cell r="AD962">
            <v>35.9</v>
          </cell>
          <cell r="BM962" t="str">
            <v>Số 900 ngày 17/8/2018</v>
          </cell>
          <cell r="BN962" t="str">
            <v>Số 854 ngày 13/8/2019</v>
          </cell>
        </row>
        <row r="963">
          <cell r="A963" t="str">
            <v>V246</v>
          </cell>
          <cell r="B963">
            <v>7708760</v>
          </cell>
          <cell r="C963" t="str">
            <v>Nhà vệ sinh trường MN Nậm Sài</v>
          </cell>
          <cell r="D963" t="str">
            <v>Tả phìn</v>
          </cell>
          <cell r="F963">
            <v>2221.7066140000002</v>
          </cell>
          <cell r="H963">
            <v>28.059699999999999</v>
          </cell>
          <cell r="J963" t="str">
            <v>18/12/2018-30/1/2019</v>
          </cell>
          <cell r="Z963">
            <v>0</v>
          </cell>
          <cell r="AC963">
            <v>502.993896484375</v>
          </cell>
          <cell r="AD963">
            <v>30</v>
          </cell>
          <cell r="BM963" t="str">
            <v>Số 905 ngày 17/8/2018</v>
          </cell>
          <cell r="BN963" t="str">
            <v>Số 851 ngày 13/8/2019</v>
          </cell>
        </row>
        <row r="964">
          <cell r="A964" t="str">
            <v>V247</v>
          </cell>
          <cell r="B964">
            <v>7708761</v>
          </cell>
          <cell r="C964" t="str">
            <v>Nhà vệ sinh trường MN Suối Thầu</v>
          </cell>
          <cell r="D964" t="str">
            <v>Tả phìn</v>
          </cell>
          <cell r="F964">
            <v>1866.201151</v>
          </cell>
          <cell r="H964">
            <v>72.539900000000003</v>
          </cell>
          <cell r="J964" t="str">
            <v>18/12/2018-27/1/2019</v>
          </cell>
          <cell r="Z964">
            <v>0</v>
          </cell>
          <cell r="AC964">
            <v>35.978485107421875</v>
          </cell>
          <cell r="AD964">
            <v>72.5</v>
          </cell>
          <cell r="BM964" t="str">
            <v>Số 899 ngày 17/8/2018</v>
          </cell>
          <cell r="BN964" t="str">
            <v>Số 869 ngày 20/8/2019</v>
          </cell>
        </row>
        <row r="965">
          <cell r="A965" t="str">
            <v>V248</v>
          </cell>
          <cell r="B965">
            <v>7715860</v>
          </cell>
          <cell r="C965" t="str">
            <v>Nhà vệ sinh trường TH Nậm Cang</v>
          </cell>
          <cell r="D965" t="str">
            <v>Tả phìn</v>
          </cell>
          <cell r="F965">
            <v>4267.8552140000002</v>
          </cell>
          <cell r="H965">
            <v>46.343200000000003</v>
          </cell>
          <cell r="J965" t="str">
            <v>18/12/2018-02/1/2019</v>
          </cell>
          <cell r="Z965">
            <v>0</v>
          </cell>
          <cell r="AC965">
            <v>250</v>
          </cell>
          <cell r="AD965">
            <v>46.3</v>
          </cell>
          <cell r="BM965" t="str">
            <v>Số 1158 ngày 26/9/2018</v>
          </cell>
          <cell r="BN965" t="str">
            <v>Số 853 ngày 13/8/2019</v>
          </cell>
        </row>
        <row r="966">
          <cell r="A966" t="str">
            <v>V249</v>
          </cell>
          <cell r="B966">
            <v>46.29998779296875</v>
          </cell>
          <cell r="C966" t="str">
            <v>Nhà vệ sinh trường TH Nậm Sài</v>
          </cell>
          <cell r="D966" t="str">
            <v>Thị trấn Sa Pa</v>
          </cell>
          <cell r="F966">
            <v>662.91395899999998</v>
          </cell>
          <cell r="H966">
            <v>260.08929999999998</v>
          </cell>
          <cell r="J966" t="str">
            <v>18/12/2018-30/1/2019</v>
          </cell>
          <cell r="Z966">
            <v>0</v>
          </cell>
          <cell r="AC966">
            <v>18</v>
          </cell>
          <cell r="AD966">
            <v>260.10000000000002</v>
          </cell>
          <cell r="BM966" t="str">
            <v>Số 09 ngày 03/01/2019</v>
          </cell>
          <cell r="BN966" t="str">
            <v>Số 871 ngày 20/8/2019</v>
          </cell>
        </row>
        <row r="967">
          <cell r="A967" t="str">
            <v>V250</v>
          </cell>
          <cell r="B967">
            <v>260.099853515625</v>
          </cell>
          <cell r="C967" t="str">
            <v>Nhà vệ sinh trường TH Suối Thầu</v>
          </cell>
          <cell r="D967" t="str">
            <v>xã Tả Van</v>
          </cell>
          <cell r="F967">
            <v>378.91998799999999</v>
          </cell>
          <cell r="H967">
            <v>370.4196</v>
          </cell>
          <cell r="J967" t="str">
            <v>18/12/2018 - 30/01/2019</v>
          </cell>
          <cell r="Z967">
            <v>0</v>
          </cell>
          <cell r="AC967">
            <v>304</v>
          </cell>
          <cell r="AD967">
            <v>130</v>
          </cell>
          <cell r="BM967" t="str">
            <v>Số 95 ngày 17/1/2019</v>
          </cell>
          <cell r="BN967" t="str">
            <v>Số 860 ngày 13/8/2019</v>
          </cell>
        </row>
        <row r="968">
          <cell r="A968" t="str">
            <v>V251</v>
          </cell>
          <cell r="B968">
            <v>7736936</v>
          </cell>
          <cell r="C968" t="str">
            <v>Nhà vệ sinh trường TH Thanh Phú</v>
          </cell>
          <cell r="D968" t="str">
            <v>Thị trấn Sa Pa</v>
          </cell>
          <cell r="F968">
            <v>1999.5421879999999</v>
          </cell>
          <cell r="H968">
            <v>271.96159999999998</v>
          </cell>
          <cell r="J968" t="str">
            <v>18/12/2018-27/1/2019</v>
          </cell>
          <cell r="Z968">
            <v>0</v>
          </cell>
          <cell r="AC968">
            <v>89</v>
          </cell>
          <cell r="AD968">
            <v>272</v>
          </cell>
          <cell r="BM968" t="str">
            <v>Số 1695 ngày 30/11/2018</v>
          </cell>
          <cell r="BN968" t="str">
            <v>Số 870 ngày 20/8/2019</v>
          </cell>
        </row>
        <row r="969">
          <cell r="A969">
            <v>272</v>
          </cell>
          <cell r="B969">
            <v>7729100</v>
          </cell>
          <cell r="C969" t="str">
            <v>Nhà vệ sinh trường THCS Kim Đồng</v>
          </cell>
          <cell r="D969" t="str">
            <v>Thị trấn Sa Pa</v>
          </cell>
          <cell r="F969">
            <v>4671.7795889999998</v>
          </cell>
          <cell r="H969">
            <v>272</v>
          </cell>
          <cell r="J969">
            <v>272</v>
          </cell>
          <cell r="Z969">
            <v>0</v>
          </cell>
          <cell r="AC969">
            <v>144</v>
          </cell>
          <cell r="AD969">
            <v>0</v>
          </cell>
          <cell r="BM969" t="str">
            <v>Số 1692 ngày 28/11/2018</v>
          </cell>
          <cell r="BN969">
            <v>0</v>
          </cell>
        </row>
        <row r="970">
          <cell r="A970">
            <v>0</v>
          </cell>
          <cell r="B970">
            <v>7747524</v>
          </cell>
          <cell r="C970" t="str">
            <v>Nhà vệ sinh trường Trường PTCS Lê Văn Tám</v>
          </cell>
          <cell r="D970" t="str">
            <v>TT Sa Pa</v>
          </cell>
          <cell r="F970">
            <v>1640.020391</v>
          </cell>
          <cell r="H970">
            <v>0</v>
          </cell>
          <cell r="J970">
            <v>0</v>
          </cell>
          <cell r="Z970">
            <v>0</v>
          </cell>
          <cell r="AC970">
            <v>28.0596923828125</v>
          </cell>
          <cell r="AD970">
            <v>0</v>
          </cell>
          <cell r="BM970" t="str">
            <v>Số 180 ngày 05/03/2019</v>
          </cell>
          <cell r="BN970">
            <v>0</v>
          </cell>
        </row>
        <row r="971">
          <cell r="A971">
            <v>0</v>
          </cell>
          <cell r="B971">
            <v>7747519</v>
          </cell>
          <cell r="C971" t="str">
            <v>Nhà vệ sinh trường MN,TH&amp;THCS Võ Thị Sáu</v>
          </cell>
          <cell r="D971" t="str">
            <v>xã Tả Phìn</v>
          </cell>
          <cell r="F971">
            <v>289.24676199999999</v>
          </cell>
          <cell r="H971">
            <v>0</v>
          </cell>
          <cell r="J971">
            <v>0</v>
          </cell>
          <cell r="Z971">
            <v>0</v>
          </cell>
          <cell r="AC971">
            <v>72.53985595703125</v>
          </cell>
          <cell r="AD971">
            <v>0</v>
          </cell>
          <cell r="BM971" t="str">
            <v>Số 163 ngày 26/01/2019</v>
          </cell>
          <cell r="BN971">
            <v>0</v>
          </cell>
        </row>
        <row r="972">
          <cell r="A972" t="str">
            <v>V255</v>
          </cell>
          <cell r="B972">
            <v>7766569</v>
          </cell>
          <cell r="C972" t="str">
            <v>Kè dọc suối tuyến đường đi Can Ngài xã Tả Phìn</v>
          </cell>
          <cell r="D972" t="str">
            <v>xã Nậm Sài</v>
          </cell>
          <cell r="F972">
            <v>4800.2434720000001</v>
          </cell>
          <cell r="H972">
            <v>1208.8738000000001</v>
          </cell>
          <cell r="J972" t="str">
            <v>10/2018-2/2019</v>
          </cell>
          <cell r="Z972">
            <v>0</v>
          </cell>
          <cell r="AC972">
            <v>46.343170166015625</v>
          </cell>
          <cell r="AD972">
            <v>850</v>
          </cell>
          <cell r="BM972" t="str">
            <v>Số 516 ngày 23/6/2019</v>
          </cell>
          <cell r="BN972" t="str">
            <v>Số 347 ngày 23/06/2021</v>
          </cell>
        </row>
        <row r="973">
          <cell r="A973" t="str">
            <v>V256</v>
          </cell>
          <cell r="B973">
            <v>7770532</v>
          </cell>
          <cell r="C973" t="str">
            <v>Ngầm tràn thôn Lủ Khấu đi đội 7,8 thôn Suối Thầu xã Tả Phìn</v>
          </cell>
          <cell r="D973" t="str">
            <v>xã Liên Minh</v>
          </cell>
          <cell r="F973">
            <v>2240.4439619999998</v>
          </cell>
          <cell r="H973">
            <v>2648.6806000000001</v>
          </cell>
          <cell r="J973" t="str">
            <v>22/11/2018-22/5/2019</v>
          </cell>
          <cell r="Z973">
            <v>0</v>
          </cell>
          <cell r="AC973">
            <v>260.089111328125</v>
          </cell>
          <cell r="AD973">
            <v>2631</v>
          </cell>
          <cell r="BM973" t="str">
            <v>Số 648 ngày 22/7/2019</v>
          </cell>
          <cell r="BN973" t="str">
            <v>Số 1166 ngày 25/12/2020</v>
          </cell>
        </row>
        <row r="974">
          <cell r="A974" t="str">
            <v>V257</v>
          </cell>
          <cell r="B974">
            <v>7755249</v>
          </cell>
          <cell r="C974" t="str">
            <v>Thủy lợi đội 9 thôn Lủ Khấu, xã Tả Phìn</v>
          </cell>
          <cell r="D974" t="str">
            <v>Xã Trung Chải</v>
          </cell>
          <cell r="F974">
            <v>800</v>
          </cell>
          <cell r="H974">
            <v>1846.0489</v>
          </cell>
          <cell r="J974" t="str">
            <v>10/2018-2/2019</v>
          </cell>
          <cell r="Z974">
            <v>0</v>
          </cell>
          <cell r="AC974">
            <v>370.41943359375</v>
          </cell>
          <cell r="AD974">
            <v>1496</v>
          </cell>
          <cell r="BM974" t="str">
            <v>Số 258 ngày 03/5/2019</v>
          </cell>
          <cell r="BN974" t="str">
            <v>1017 ngày 24/9/2019</v>
          </cell>
        </row>
        <row r="975">
          <cell r="A975" t="str">
            <v>V258</v>
          </cell>
          <cell r="B975">
            <v>7770531</v>
          </cell>
          <cell r="C975" t="str">
            <v>Cấp nước sinh hoạt đội 1, thôn Sả Séng xã Tả Phìn</v>
          </cell>
          <cell r="D975" t="str">
            <v>xã Thanh Bình</v>
          </cell>
          <cell r="F975">
            <v>1347.055758</v>
          </cell>
          <cell r="H975">
            <v>2211.2510000000002</v>
          </cell>
          <cell r="J975" t="str">
            <v>26/10/2018-13/3/2019</v>
          </cell>
          <cell r="Z975">
            <v>0</v>
          </cell>
          <cell r="AC975">
            <v>271.96142578125</v>
          </cell>
          <cell r="AD975">
            <v>1811</v>
          </cell>
          <cell r="BM975" t="str">
            <v>Số 647 ngày 22/7/2019</v>
          </cell>
          <cell r="BN975" t="str">
            <v>1167 ngày 24/10/2019</v>
          </cell>
        </row>
        <row r="976">
          <cell r="A976" t="str">
            <v>V259</v>
          </cell>
          <cell r="B976">
            <v>7769090</v>
          </cell>
          <cell r="C976" t="str">
            <v>Cấp nước sinh hoạt đội 9, thôn Lủ Khấu xã Tả Phìn</v>
          </cell>
          <cell r="D976" t="str">
            <v>Thanh Bình</v>
          </cell>
          <cell r="F976">
            <v>1481.497946</v>
          </cell>
          <cell r="H976">
            <v>1855.4771000000001</v>
          </cell>
          <cell r="J976" t="str">
            <v>8/10/2018-28/3/2019</v>
          </cell>
          <cell r="Z976">
            <v>0</v>
          </cell>
          <cell r="AC976">
            <v>288.117431640625</v>
          </cell>
          <cell r="AD976">
            <v>1556</v>
          </cell>
          <cell r="BM976" t="str">
            <v>589 ngày 05/7/2019</v>
          </cell>
          <cell r="BN976" t="str">
            <v>1186 ngày 24/10/2019</v>
          </cell>
        </row>
        <row r="977">
          <cell r="A977" t="str">
            <v>V260</v>
          </cell>
          <cell r="B977">
            <v>7770578</v>
          </cell>
          <cell r="C977" t="str">
            <v>Nhà làm việc + Nhà công vụ + Ngoại thất UBND xã Tả Phìn</v>
          </cell>
          <cell r="D977" t="str">
            <v>xã Sa Pả</v>
          </cell>
          <cell r="F977">
            <v>699.43949599999996</v>
          </cell>
          <cell r="H977">
            <v>4242.5144</v>
          </cell>
          <cell r="J977" t="str">
            <v>26/9/2018-26/9/2019</v>
          </cell>
          <cell r="Z977">
            <v>0</v>
          </cell>
          <cell r="AC977">
            <v>280.15380859375</v>
          </cell>
          <cell r="AD977">
            <v>4243</v>
          </cell>
          <cell r="BM977" t="str">
            <v>651 ngày 24/7/2019</v>
          </cell>
          <cell r="BN977" t="str">
            <v>Số 1419 ngày 26/11/2019</v>
          </cell>
        </row>
        <row r="978">
          <cell r="A978" t="str">
            <v>V261</v>
          </cell>
          <cell r="B978">
            <v>7770710</v>
          </cell>
          <cell r="C978" t="str">
            <v>Sửa chữa trụ sở khối cơ quan chuyên môn</v>
          </cell>
          <cell r="D978" t="str">
            <v>Xã Mường Bo</v>
          </cell>
          <cell r="F978">
            <v>1878.7099929999999</v>
          </cell>
          <cell r="H978">
            <v>639.33309999999994</v>
          </cell>
          <cell r="J978" t="str">
            <v>11/11/2019-03/5/2019</v>
          </cell>
          <cell r="Z978">
            <v>0</v>
          </cell>
          <cell r="AC978">
            <v>278.9990234375</v>
          </cell>
          <cell r="AD978">
            <v>639</v>
          </cell>
          <cell r="BM978" t="str">
            <v>Số 489 ngày 20/6/2019</v>
          </cell>
          <cell r="BN978" t="str">
            <v>1265ngày 08/11/2019</v>
          </cell>
        </row>
        <row r="979">
          <cell r="A979" t="str">
            <v>V262</v>
          </cell>
          <cell r="B979">
            <v>7769089</v>
          </cell>
          <cell r="C979" t="str">
            <v>Kè trường MN Tả Chải Dao xã Tả Van</v>
          </cell>
          <cell r="D979" t="str">
            <v>xã Thanh Bình</v>
          </cell>
          <cell r="F979">
            <v>798.88709800000004</v>
          </cell>
          <cell r="H979">
            <v>342.91669999999999</v>
          </cell>
          <cell r="J979" t="str">
            <v>11/3/2019-31/5/2019</v>
          </cell>
          <cell r="Z979">
            <v>0</v>
          </cell>
          <cell r="AC979">
            <v>250</v>
          </cell>
          <cell r="AD979">
            <v>343</v>
          </cell>
          <cell r="BM979" t="str">
            <v>588 ngày 05/7/2019</v>
          </cell>
          <cell r="BN979" t="str">
            <v>1053 ngày 07/10/2019</v>
          </cell>
        </row>
        <row r="980">
          <cell r="A980" t="str">
            <v>V263</v>
          </cell>
          <cell r="B980">
            <v>7766572</v>
          </cell>
          <cell r="C980" t="str">
            <v>Khắc phục sạt lở khu tái định cư tổ 12 thị trấn Sa Pa</v>
          </cell>
          <cell r="D980" t="str">
            <v>xã Sa Pả</v>
          </cell>
          <cell r="F980">
            <v>655.84872900000005</v>
          </cell>
          <cell r="H980">
            <v>1172.6297999999999</v>
          </cell>
          <cell r="J980" t="str">
            <v>4/5/2019-3/7/2019</v>
          </cell>
          <cell r="Z980">
            <v>0</v>
          </cell>
          <cell r="AC980">
            <v>18</v>
          </cell>
          <cell r="AD980">
            <v>1600</v>
          </cell>
          <cell r="BM980" t="str">
            <v>Số 533 ngày 24/6/2019</v>
          </cell>
          <cell r="BN980" t="str">
            <v>Số 1060 ngày 07/12/2020</v>
          </cell>
        </row>
        <row r="981">
          <cell r="A981" t="str">
            <v>V264</v>
          </cell>
          <cell r="B981">
            <v>7771856</v>
          </cell>
          <cell r="C981" t="str">
            <v>Nâng cấp mặt đường một số tuyến đường khu vực chợ Văn hóa bến xe , huyện Sa Pa</v>
          </cell>
          <cell r="D981" t="str">
            <v>xã Bản Hồ</v>
          </cell>
          <cell r="F981">
            <v>729.76885200000004</v>
          </cell>
          <cell r="H981">
            <v>4577.8747499999999</v>
          </cell>
          <cell r="J981" t="str">
            <v>20/02/2019 - 21/05/2019</v>
          </cell>
          <cell r="Z981">
            <v>578</v>
          </cell>
          <cell r="AC981">
            <v>304</v>
          </cell>
          <cell r="AD981">
            <v>4578</v>
          </cell>
          <cell r="BM981" t="str">
            <v>Số 776 ngày 29/7/2019</v>
          </cell>
          <cell r="BN981" t="str">
            <v>Số 152 ngày 31/03/2020</v>
          </cell>
        </row>
        <row r="982">
          <cell r="A982" t="str">
            <v>V265</v>
          </cell>
          <cell r="B982">
            <v>7771540</v>
          </cell>
          <cell r="C982" t="str">
            <v>Nhà làm việc phòng VH Thông tin huyện Sa Pa</v>
          </cell>
          <cell r="D982" t="str">
            <v>xã Thanh Phú</v>
          </cell>
          <cell r="F982">
            <v>639.93415800000002</v>
          </cell>
          <cell r="H982">
            <v>1627.9987000000001</v>
          </cell>
          <cell r="J982" t="str">
            <v>04/05/2019-06/09/2019</v>
          </cell>
          <cell r="Z982">
            <v>148</v>
          </cell>
          <cell r="AC982">
            <v>89</v>
          </cell>
          <cell r="AD982">
            <v>1628</v>
          </cell>
          <cell r="BM982" t="str">
            <v>Số 778 ngày 29/7/2019</v>
          </cell>
          <cell r="BN982" t="str">
            <v>Số 79 ngày 13/03/2020</v>
          </cell>
        </row>
        <row r="983">
          <cell r="A983" t="str">
            <v>V266</v>
          </cell>
          <cell r="B983">
            <v>7771855</v>
          </cell>
          <cell r="C983" t="str">
            <v>Cổng chào xã Tả Phìn, huyện Sa Pa</v>
          </cell>
          <cell r="D983" t="str">
            <v>xã Bản Phùng</v>
          </cell>
          <cell r="F983">
            <v>615.61976699999991</v>
          </cell>
          <cell r="H983">
            <v>289.2097</v>
          </cell>
          <cell r="J983" t="str">
            <v>29/8-2019-29/9/2019</v>
          </cell>
          <cell r="Z983">
            <v>29</v>
          </cell>
          <cell r="AC983">
            <v>144</v>
          </cell>
          <cell r="AD983">
            <v>289</v>
          </cell>
          <cell r="BM983" t="str">
            <v>Số 774 ngày 29/7/2019</v>
          </cell>
          <cell r="BN983" t="str">
            <v>Số 57 ngày 24/02/2020</v>
          </cell>
        </row>
        <row r="984">
          <cell r="A984" t="str">
            <v>V267</v>
          </cell>
          <cell r="B984">
            <v>7771539</v>
          </cell>
          <cell r="C984" t="str">
            <v>Khắc phục sạt lở đường Bản Sái - Nậm Sang xã Nậm Sài</v>
          </cell>
          <cell r="D984" t="str">
            <v>xã Thanh Kim</v>
          </cell>
          <cell r="F984">
            <v>473.39468399999998</v>
          </cell>
          <cell r="H984">
            <v>4744.7874000000002</v>
          </cell>
          <cell r="J984" t="str">
            <v>28/10/2019-17/06/2020</v>
          </cell>
          <cell r="Z984">
            <v>1004</v>
          </cell>
          <cell r="AC984">
            <v>4242.51171875</v>
          </cell>
          <cell r="AD984">
            <v>4745</v>
          </cell>
          <cell r="BM984" t="str">
            <v>Số 779ngày 29/7/2019</v>
          </cell>
          <cell r="BN984" t="str">
            <v>Số 795 ngày 28/10/2020</v>
          </cell>
        </row>
        <row r="985">
          <cell r="A985" t="str">
            <v>V268</v>
          </cell>
          <cell r="B985">
            <v>7766580</v>
          </cell>
          <cell r="C985" t="str">
            <v>Thủy lợi Nậm Cang 2 xã Nậm Cang</v>
          </cell>
          <cell r="D985" t="str">
            <v>xã Tả phìn</v>
          </cell>
          <cell r="F985">
            <v>587.72090700000001</v>
          </cell>
          <cell r="H985">
            <v>2113.9065999999998</v>
          </cell>
          <cell r="J985" t="str">
            <v>14/5/2019-12/5/2020</v>
          </cell>
          <cell r="Z985">
            <v>0</v>
          </cell>
          <cell r="AC985">
            <v>639.3330078125</v>
          </cell>
          <cell r="AD985">
            <v>1790</v>
          </cell>
          <cell r="BM985" t="str">
            <v>Số 535 ngày 24/6/2019</v>
          </cell>
          <cell r="BN985" t="str">
            <v>Số 498 ngày 28/07/2021</v>
          </cell>
        </row>
        <row r="986">
          <cell r="A986" t="str">
            <v>V269</v>
          </cell>
          <cell r="B986">
            <v>7766577</v>
          </cell>
          <cell r="C986" t="str">
            <v>Sửa chữa trụ sở UBND xã Trung Chải</v>
          </cell>
          <cell r="D986" t="str">
            <v>xã Bản Khoang</v>
          </cell>
          <cell r="F986">
            <v>376.27372600000001</v>
          </cell>
          <cell r="H986">
            <v>750.55119999999999</v>
          </cell>
          <cell r="J986" t="str">
            <v>11/9/2019 -10/12/2019</v>
          </cell>
          <cell r="Z986">
            <v>111</v>
          </cell>
          <cell r="AC986">
            <v>342.91650390625</v>
          </cell>
          <cell r="AD986">
            <v>751</v>
          </cell>
          <cell r="BM986" t="str">
            <v>Số 534 ngày 24/6/2019</v>
          </cell>
          <cell r="BN986" t="str">
            <v>Số 150 ngày 30/03/2020</v>
          </cell>
        </row>
        <row r="987">
          <cell r="A987" t="str">
            <v>V270</v>
          </cell>
          <cell r="B987">
            <v>7771664</v>
          </cell>
          <cell r="C987" t="str">
            <v>Cấp nước sinh hoạt đội 1,2,5 thôn Lếch Dao xã Thanh Kim</v>
          </cell>
          <cell r="D987" t="str">
            <v>xã Nậm Cang</v>
          </cell>
          <cell r="F987">
            <v>381.64315699999997</v>
          </cell>
          <cell r="H987">
            <v>751</v>
          </cell>
          <cell r="J987">
            <v>751</v>
          </cell>
          <cell r="Z987">
            <v>0</v>
          </cell>
          <cell r="AC987">
            <v>1172.62890625</v>
          </cell>
          <cell r="AD987">
            <v>1080</v>
          </cell>
          <cell r="BM987" t="str">
            <v>Số 780ngày 29/7/2019</v>
          </cell>
          <cell r="BN987">
            <v>1080</v>
          </cell>
        </row>
        <row r="988">
          <cell r="A988" t="str">
            <v>V271</v>
          </cell>
          <cell r="B988">
            <v>7766574</v>
          </cell>
          <cell r="C988" t="str">
            <v>Khắc phục bão lũ đường Phùng Mông đi Phùng Dao xã Bản Phùng</v>
          </cell>
          <cell r="D988" t="str">
            <v>xã Hoàng Liên</v>
          </cell>
          <cell r="F988">
            <v>643.65263900000002</v>
          </cell>
          <cell r="H988">
            <v>1255.6489999999999</v>
          </cell>
          <cell r="J988" t="str">
            <v>7/10/2019 - 13/4/2020</v>
          </cell>
          <cell r="Z988">
            <v>0</v>
          </cell>
          <cell r="AC988">
            <v>4577.87109375</v>
          </cell>
          <cell r="AD988">
            <v>1190</v>
          </cell>
          <cell r="BM988" t="str">
            <v>Số 528 ngày 24/6/2019</v>
          </cell>
          <cell r="BN988" t="str">
            <v>Số 288 ngày 26/5/2020</v>
          </cell>
        </row>
        <row r="989">
          <cell r="A989" t="str">
            <v>V272</v>
          </cell>
          <cell r="B989">
            <v>7771854</v>
          </cell>
          <cell r="C989" t="str">
            <v>Khắc phục bão lũ đường đi Sả Séng xã Sa Pả</v>
          </cell>
          <cell r="D989" t="str">
            <v>xã Nậm Sài</v>
          </cell>
          <cell r="F989">
            <v>447.77797600000002</v>
          </cell>
          <cell r="H989">
            <v>544.1961</v>
          </cell>
          <cell r="J989" t="str">
            <v>25/9/2019 - 28/5/2020</v>
          </cell>
          <cell r="Z989">
            <v>0</v>
          </cell>
          <cell r="AC989">
            <v>1627.998046875</v>
          </cell>
          <cell r="AD989">
            <v>560</v>
          </cell>
          <cell r="BM989" t="str">
            <v>775 ngày 24/6/2019</v>
          </cell>
          <cell r="BN989" t="str">
            <v>Số 996 ngày 24/11/2020</v>
          </cell>
        </row>
        <row r="990">
          <cell r="A990" t="str">
            <v>V273</v>
          </cell>
          <cell r="B990">
            <v>7766576</v>
          </cell>
          <cell r="C990" t="str">
            <v>Nâng cấp, sửa chữa đường Thanh Phú - Suối Thầu</v>
          </cell>
          <cell r="D990" t="str">
            <v>xã Hầu Thào</v>
          </cell>
          <cell r="F990">
            <v>532.88671899999997</v>
          </cell>
          <cell r="H990">
            <v>1777.086515</v>
          </cell>
          <cell r="J990" t="str">
            <v>2/10/2019-27/5/2020</v>
          </cell>
          <cell r="Z990">
            <v>0</v>
          </cell>
          <cell r="AC990">
            <v>289.20947265625</v>
          </cell>
          <cell r="AD990">
            <v>1500</v>
          </cell>
          <cell r="BM990" t="str">
            <v>Số 527 ngày 24/6/2019</v>
          </cell>
          <cell r="BN990" t="str">
            <v>Số 293 ngày 27/5/2020</v>
          </cell>
        </row>
        <row r="991">
          <cell r="A991" t="str">
            <v>V274</v>
          </cell>
          <cell r="B991">
            <v>7766575</v>
          </cell>
          <cell r="C991" t="str">
            <v>Sửa chữa trạm y tế xã Bản Phùng</v>
          </cell>
          <cell r="D991" t="str">
            <v>xã Ngũ Chỉ Sơn</v>
          </cell>
          <cell r="F991">
            <v>72.122429999999994</v>
          </cell>
          <cell r="H991">
            <v>721.20100000000002</v>
          </cell>
          <cell r="J991" t="str">
            <v>25/9/2019- 26/2/2020</v>
          </cell>
          <cell r="Z991">
            <v>0</v>
          </cell>
          <cell r="AC991">
            <v>4744.78515625</v>
          </cell>
          <cell r="AD991">
            <v>640</v>
          </cell>
          <cell r="BM991" t="str">
            <v>Số 531 ngày 24/6/2019</v>
          </cell>
          <cell r="BN991" t="str">
            <v>Số 441 ngày 25/6/2020</v>
          </cell>
        </row>
        <row r="992">
          <cell r="A992" t="str">
            <v>V275</v>
          </cell>
          <cell r="B992">
            <v>7766573</v>
          </cell>
          <cell r="C992" t="str">
            <v>Nhà ăn + bếp tại các điểm trường xã Sa Pả</v>
          </cell>
          <cell r="D992" t="str">
            <v>xã San Sả Hồ</v>
          </cell>
          <cell r="F992">
            <v>309.4889</v>
          </cell>
          <cell r="H992">
            <v>654.15099999999995</v>
          </cell>
          <cell r="J992" t="str">
            <v>11/9/2019-18/11/2019</v>
          </cell>
          <cell r="Z992">
            <v>64</v>
          </cell>
          <cell r="AC992">
            <v>2113.90625</v>
          </cell>
          <cell r="AD992">
            <v>654</v>
          </cell>
          <cell r="BM992" t="str">
            <v>Số 530 ngày 24/6/2019</v>
          </cell>
          <cell r="BN992" t="str">
            <v>Số 148 ngày 30/03/2020</v>
          </cell>
        </row>
        <row r="993">
          <cell r="A993" t="str">
            <v>V276</v>
          </cell>
          <cell r="B993">
            <v>7766578</v>
          </cell>
          <cell r="C993" t="str">
            <v>Nhà ăn + bếp tại các điểm trường xã Bản Hồ</v>
          </cell>
          <cell r="D993" t="str">
            <v>xã Trung Chải</v>
          </cell>
          <cell r="F993">
            <v>384.53889299999997</v>
          </cell>
          <cell r="H993">
            <v>728.6934</v>
          </cell>
          <cell r="J993" t="str">
            <v>11/9/2019-18/11/2019</v>
          </cell>
          <cell r="Z993">
            <v>69</v>
          </cell>
          <cell r="AC993">
            <v>250</v>
          </cell>
          <cell r="AD993">
            <v>729</v>
          </cell>
          <cell r="BM993" t="str">
            <v>Số 532 ngày 24/6/2019</v>
          </cell>
          <cell r="BN993" t="str">
            <v>Số 73 ngày 06/03/2020</v>
          </cell>
        </row>
        <row r="994">
          <cell r="A994" t="str">
            <v>V277</v>
          </cell>
          <cell r="B994">
            <v>7774491</v>
          </cell>
          <cell r="C994" t="str">
            <v>Nhà ăn + bếp tại các điểm trường xã Thanh Phú</v>
          </cell>
          <cell r="D994" t="str">
            <v>xã Thanh Phú</v>
          </cell>
          <cell r="F994">
            <v>895.57038</v>
          </cell>
          <cell r="H994">
            <v>637.84310000000005</v>
          </cell>
          <cell r="J994" t="str">
            <v>11/9/2019-19/10/2019</v>
          </cell>
          <cell r="Z994">
            <v>58</v>
          </cell>
          <cell r="AC994">
            <v>18</v>
          </cell>
          <cell r="AD994">
            <v>638</v>
          </cell>
          <cell r="BM994" t="str">
            <v>Số 845 ngày 12/8/2019</v>
          </cell>
          <cell r="BN994" t="str">
            <v>Số 146 ngày 30/03/2020</v>
          </cell>
        </row>
        <row r="995">
          <cell r="A995" t="str">
            <v>V278</v>
          </cell>
          <cell r="B995">
            <v>638</v>
          </cell>
          <cell r="C995" t="str">
            <v>Nhà ăn + bếp tại các điểm trường xã Bản Phùng</v>
          </cell>
          <cell r="D995" t="str">
            <v>xã Sa Pả</v>
          </cell>
          <cell r="F995">
            <v>1950.8633580000001</v>
          </cell>
          <cell r="H995">
            <v>614.58730000000003</v>
          </cell>
          <cell r="J995" t="str">
            <v>11/9/2019-19/10/2019</v>
          </cell>
          <cell r="Z995">
            <v>65</v>
          </cell>
          <cell r="AC995">
            <v>304</v>
          </cell>
          <cell r="AD995">
            <v>615</v>
          </cell>
          <cell r="BM995" t="str">
            <v>Số 900 ngày 17/8/2018</v>
          </cell>
          <cell r="BN995" t="str">
            <v>Số 75 ngày 09/3/2020</v>
          </cell>
        </row>
        <row r="996">
          <cell r="A996" t="str">
            <v>V279</v>
          </cell>
          <cell r="B996">
            <v>7776837</v>
          </cell>
          <cell r="C996" t="str">
            <v>Nhà ăn + bếp tại các điểm trường xã Thanh Kim</v>
          </cell>
          <cell r="D996" t="str">
            <v>xã Mường Bo</v>
          </cell>
          <cell r="F996">
            <v>818.74026800000001</v>
          </cell>
          <cell r="H996">
            <v>472.47649999999999</v>
          </cell>
          <cell r="J996" t="str">
            <v>11/9/2019-18/11/2019</v>
          </cell>
          <cell r="Z996">
            <v>43</v>
          </cell>
          <cell r="AC996">
            <v>89</v>
          </cell>
          <cell r="AD996">
            <v>473</v>
          </cell>
          <cell r="BM996" t="str">
            <v>Số 849 ngày 12/8/2019</v>
          </cell>
          <cell r="BN996" t="str">
            <v>Số 74 ngày 09/3/2020</v>
          </cell>
        </row>
        <row r="997">
          <cell r="A997" t="str">
            <v>V280</v>
          </cell>
          <cell r="B997">
            <v>7778250</v>
          </cell>
          <cell r="C997" t="str">
            <v>Nhà ăn + bếp tại các điểm trường xã Tả Phìn</v>
          </cell>
          <cell r="D997" t="str">
            <v>xã Mường Bo</v>
          </cell>
          <cell r="F997">
            <v>1947.7551140000003</v>
          </cell>
          <cell r="H997">
            <v>473</v>
          </cell>
          <cell r="J997">
            <v>473</v>
          </cell>
          <cell r="Z997">
            <v>0</v>
          </cell>
          <cell r="AC997">
            <v>144</v>
          </cell>
          <cell r="AD997">
            <v>380</v>
          </cell>
          <cell r="BM997" t="str">
            <v>Số 901 ngày27/8/2019</v>
          </cell>
          <cell r="BN997">
            <v>380</v>
          </cell>
        </row>
        <row r="998">
          <cell r="A998" t="str">
            <v>V281</v>
          </cell>
          <cell r="B998">
            <v>7778251</v>
          </cell>
          <cell r="C998" t="str">
            <v>Nhà ăn + bếp tại các điểm trường xã Bản Khoang</v>
          </cell>
          <cell r="D998" t="str">
            <v>xã Mường Bo</v>
          </cell>
          <cell r="F998">
            <v>599.93753800000002</v>
          </cell>
          <cell r="H998">
            <v>376.1395</v>
          </cell>
          <cell r="J998" t="str">
            <v>11/9/2019-18/11/2019</v>
          </cell>
          <cell r="Z998">
            <v>36</v>
          </cell>
          <cell r="AC998">
            <v>721.20068359375</v>
          </cell>
          <cell r="AD998">
            <v>376</v>
          </cell>
          <cell r="BM998" t="str">
            <v>Số 903 ngày27/8/2019</v>
          </cell>
          <cell r="BN998" t="str">
            <v>Số 1505 ngày 20/12/2019</v>
          </cell>
        </row>
        <row r="999">
          <cell r="A999" t="str">
            <v>V282</v>
          </cell>
          <cell r="B999">
            <v>7778438</v>
          </cell>
          <cell r="C999" t="str">
            <v>Nhà ăn + bếp tại các điểm trường xã Nậm Cang</v>
          </cell>
          <cell r="D999" t="str">
            <v>xã Mường Bo</v>
          </cell>
          <cell r="F999">
            <v>1134.097884</v>
          </cell>
          <cell r="H999">
            <v>344.43560000000002</v>
          </cell>
          <cell r="J999" t="str">
            <v>11/9/2019-18/11/2019</v>
          </cell>
          <cell r="Z999">
            <v>5</v>
          </cell>
          <cell r="AC999">
            <v>654.15087890625</v>
          </cell>
          <cell r="AD999">
            <v>345</v>
          </cell>
          <cell r="BM999" t="str">
            <v>Số 902 ngày27/8/2019</v>
          </cell>
          <cell r="BN999" t="str">
            <v>Số 76 ngày 09/3/2020</v>
          </cell>
        </row>
        <row r="1000">
          <cell r="A1000" t="str">
            <v>V283</v>
          </cell>
          <cell r="B1000">
            <v>345</v>
          </cell>
          <cell r="C1000" t="str">
            <v>Nhà ăn + bếp trường TH Lao Chải xã Lao Chải</v>
          </cell>
          <cell r="D1000" t="str">
            <v>xã Hầu Thào</v>
          </cell>
          <cell r="F1000">
            <v>2563.5023639999999</v>
          </cell>
          <cell r="H1000">
            <v>345</v>
          </cell>
          <cell r="J1000">
            <v>345</v>
          </cell>
          <cell r="Z1000">
            <v>234</v>
          </cell>
          <cell r="AC1000">
            <v>728.693359375</v>
          </cell>
          <cell r="AD1000">
            <v>435</v>
          </cell>
          <cell r="BM1000" t="str">
            <v>Số 95 ngày 17/1/2019</v>
          </cell>
          <cell r="BN1000">
            <v>435</v>
          </cell>
        </row>
        <row r="1001">
          <cell r="A1001" t="str">
            <v>V284</v>
          </cell>
          <cell r="B1001">
            <v>7792722</v>
          </cell>
          <cell r="C1001" t="str">
            <v>Nhà ăn + bếp tại các điểm trường xã Nậm Sài</v>
          </cell>
          <cell r="D1001" t="str">
            <v>xã Thanh Kim</v>
          </cell>
          <cell r="F1001">
            <v>2404.1470840000002</v>
          </cell>
          <cell r="H1001">
            <v>446.30590000000001</v>
          </cell>
          <cell r="J1001" t="str">
            <v>11/9/2019-18/11/2019</v>
          </cell>
          <cell r="Z1001">
            <v>47</v>
          </cell>
          <cell r="AC1001">
            <v>637.8427734375</v>
          </cell>
          <cell r="AD1001">
            <v>447</v>
          </cell>
          <cell r="BM1001" t="str">
            <v>Số 1274 ngày 13/11/2019, 315 ngày 29/5/2020</v>
          </cell>
          <cell r="BN1001" t="str">
            <v>Số 77 ngày 09/3/2020</v>
          </cell>
        </row>
        <row r="1002">
          <cell r="A1002" t="str">
            <v>V285</v>
          </cell>
          <cell r="B1002">
            <v>7792723</v>
          </cell>
          <cell r="C1002" t="str">
            <v>Nhà ăn + bếp trường TH&amp;THCS xã Hầu Thào</v>
          </cell>
          <cell r="D1002" t="str">
            <v>xã Thanh Kim</v>
          </cell>
          <cell r="F1002">
            <v>2296.0501899999999</v>
          </cell>
          <cell r="H1002">
            <v>531.47529999999995</v>
          </cell>
          <cell r="J1002" t="str">
            <v>11/9/2019-18/11/2019</v>
          </cell>
          <cell r="Z1002">
            <v>52</v>
          </cell>
          <cell r="AC1002">
            <v>614.5869140625</v>
          </cell>
          <cell r="AD1002">
            <v>532</v>
          </cell>
          <cell r="BM1002" t="str">
            <v>Số 1273 ngày 13/11/2019, 316 ngày 29/5/2020</v>
          </cell>
          <cell r="BN1002" t="str">
            <v>Số 71 ngày 04/3/2020</v>
          </cell>
        </row>
        <row r="1003">
          <cell r="A1003" t="str">
            <v>V286</v>
          </cell>
          <cell r="B1003">
            <v>7804975</v>
          </cell>
          <cell r="C1003" t="str">
            <v>Nhà ăn + bếp trường PTDT bán trú THCS xã Tả Giàng Phìn</v>
          </cell>
          <cell r="D1003" t="str">
            <v>xã Thanh Kim</v>
          </cell>
          <cell r="F1003">
            <v>2614.4135679999999</v>
          </cell>
          <cell r="H1003">
            <v>72.017600000000002</v>
          </cell>
          <cell r="J1003" t="str">
            <v>11/9/2019-18/11/2019</v>
          </cell>
          <cell r="Z1003">
            <v>2</v>
          </cell>
          <cell r="AC1003">
            <v>472.476318359375</v>
          </cell>
          <cell r="AD1003">
            <v>72</v>
          </cell>
          <cell r="BM1003" t="str">
            <v>Số 1536 ngày 25/12/2019</v>
          </cell>
          <cell r="BN1003" t="str">
            <v>Số 1512 ngày 20/12/2019</v>
          </cell>
        </row>
        <row r="1004">
          <cell r="A1004" t="str">
            <v>V287</v>
          </cell>
          <cell r="B1004">
            <v>7797576</v>
          </cell>
          <cell r="C1004" t="str">
            <v>Nhà ăn + bểp trường THCS xã San Sả Hồ</v>
          </cell>
          <cell r="D1004" t="str">
            <v>xã Thanh Bình</v>
          </cell>
          <cell r="F1004">
            <v>1232.6832320000001</v>
          </cell>
          <cell r="H1004">
            <v>309.40980000000002</v>
          </cell>
          <cell r="J1004" t="str">
            <v>11/9/2019-18/11/2019</v>
          </cell>
          <cell r="Z1004">
            <v>30</v>
          </cell>
          <cell r="AC1004">
            <v>587.720703125</v>
          </cell>
          <cell r="AD1004">
            <v>310</v>
          </cell>
          <cell r="BM1004" t="str">
            <v>Số 1440 ngày 02/12/2019</v>
          </cell>
          <cell r="BN1004" t="str">
            <v>Số 1499 ngày 17/12/2019</v>
          </cell>
        </row>
        <row r="1005">
          <cell r="A1005" t="str">
            <v>V288</v>
          </cell>
          <cell r="B1005">
            <v>310</v>
          </cell>
          <cell r="C1005" t="str">
            <v>Nhà ăn + bếp trường PTDT bản trú THCS xã Trung Chải</v>
          </cell>
          <cell r="D1005" t="str">
            <v>xã Thanh Kim</v>
          </cell>
          <cell r="F1005">
            <v>4800.2434720000001</v>
          </cell>
          <cell r="H1005">
            <v>310</v>
          </cell>
          <cell r="J1005">
            <v>310</v>
          </cell>
          <cell r="Z1005">
            <v>0</v>
          </cell>
          <cell r="AC1005">
            <v>376.139404296875</v>
          </cell>
          <cell r="AD1005">
            <v>0</v>
          </cell>
          <cell r="BM1005" t="str">
            <v>Số 516 ngày 23/6/2019</v>
          </cell>
          <cell r="BN1005">
            <v>0</v>
          </cell>
        </row>
        <row r="1006">
          <cell r="A1006" t="str">
            <v>V289</v>
          </cell>
          <cell r="B1006">
            <v>7804980</v>
          </cell>
          <cell r="C1006" t="str">
            <v>Kè khu vực suối cạnh chợ Thanh Phú</v>
          </cell>
          <cell r="D1006" t="str">
            <v>xã Thanh Bình</v>
          </cell>
          <cell r="F1006">
            <v>3735.7683499999998</v>
          </cell>
          <cell r="H1006">
            <v>849.75440000000003</v>
          </cell>
          <cell r="J1006" t="str">
            <v>11/9/2019-25/12/2019</v>
          </cell>
          <cell r="Z1006">
            <v>0</v>
          </cell>
          <cell r="AC1006">
            <v>344.435546875</v>
          </cell>
          <cell r="AD1006">
            <v>850</v>
          </cell>
          <cell r="BM1006" t="str">
            <v>Số 1534 ngày 24/12/2019</v>
          </cell>
          <cell r="BN1006" t="str">
            <v>Số 177 ngày 07/04/2020</v>
          </cell>
        </row>
        <row r="1007">
          <cell r="A1007" t="str">
            <v>V290</v>
          </cell>
          <cell r="B1007">
            <v>7804976</v>
          </cell>
          <cell r="C1007" t="str">
            <v>Điểm bán hàng nông sản thôn Giàng Tra xã Sa Pả, huyện Sa Pa</v>
          </cell>
          <cell r="D1007" t="str">
            <v>xã Thanh Phú</v>
          </cell>
          <cell r="F1007">
            <v>1592.07203</v>
          </cell>
          <cell r="H1007">
            <v>850</v>
          </cell>
          <cell r="J1007">
            <v>850</v>
          </cell>
          <cell r="Z1007">
            <v>0</v>
          </cell>
          <cell r="AC1007">
            <v>643.65234375</v>
          </cell>
          <cell r="AD1007">
            <v>0</v>
          </cell>
          <cell r="BM1007" t="str">
            <v>Số 1565 ngày 26/12/2019</v>
          </cell>
          <cell r="BN1007">
            <v>0</v>
          </cell>
        </row>
        <row r="1008">
          <cell r="A1008" t="str">
            <v>V291</v>
          </cell>
          <cell r="B1008">
            <v>0</v>
          </cell>
          <cell r="C1008" t="str">
            <v>CNSH thôn Sín Chải B xã Thanh Phú</v>
          </cell>
          <cell r="D1008" t="str">
            <v>xã Thanh Phú</v>
          </cell>
          <cell r="F1008">
            <v>1347.055758</v>
          </cell>
          <cell r="H1008">
            <v>732.76110000000006</v>
          </cell>
          <cell r="J1008" t="str">
            <v>25/9/2019-25/12/2019</v>
          </cell>
          <cell r="Z1008">
            <v>0</v>
          </cell>
          <cell r="AC1008">
            <v>446.3056640625</v>
          </cell>
          <cell r="AD1008">
            <v>733</v>
          </cell>
          <cell r="BM1008" t="str">
            <v>Số 647 ngày 22/7/2019</v>
          </cell>
          <cell r="BN1008" t="str">
            <v>Số 238 ngày 08/5/2020</v>
          </cell>
        </row>
        <row r="1009">
          <cell r="A1009" t="str">
            <v>V292</v>
          </cell>
          <cell r="B1009">
            <v>7804979</v>
          </cell>
          <cell r="C1009" t="str">
            <v>Cải tạo, sữa chữa trụ sở UBND xã Thanh Phú</v>
          </cell>
          <cell r="D1009" t="str">
            <v>xã Thanh Phú</v>
          </cell>
          <cell r="F1009">
            <v>2229.1321250000001</v>
          </cell>
          <cell r="H1009">
            <v>1783.6823999999999</v>
          </cell>
          <cell r="J1009" t="str">
            <v>20/9/2019-25/12/2019</v>
          </cell>
          <cell r="Z1009">
            <v>224</v>
          </cell>
          <cell r="AC1009">
            <v>531.47509765625</v>
          </cell>
          <cell r="AD1009">
            <v>1784</v>
          </cell>
          <cell r="BM1009" t="str">
            <v>Số 1566 ngày 26/12/2019</v>
          </cell>
          <cell r="BN1009" t="str">
            <v>Số 294 ngày 28/5/2020</v>
          </cell>
        </row>
        <row r="1010">
          <cell r="A1010" t="str">
            <v>V293</v>
          </cell>
          <cell r="B1010">
            <v>7804972</v>
          </cell>
          <cell r="C1010" t="str">
            <v>Nâng cấp sửa chữa Thủy lợi Chảo Duần Mình thôn Sín Chải A xã Thanh Phú</v>
          </cell>
          <cell r="D1010" t="str">
            <v>xã Thanh phú</v>
          </cell>
          <cell r="F1010">
            <v>2361.5459190000001</v>
          </cell>
          <cell r="H1010">
            <v>574.21749999999997</v>
          </cell>
          <cell r="J1010" t="str">
            <v>04/10/2019 - 01/1/2020</v>
          </cell>
          <cell r="Z1010">
            <v>0</v>
          </cell>
          <cell r="AC1010">
            <v>72.017578125</v>
          </cell>
          <cell r="AD1010">
            <v>480</v>
          </cell>
          <cell r="BM1010" t="str">
            <v>Số 1567 ngày 26/12/2019</v>
          </cell>
          <cell r="BN1010" t="str">
            <v>Số 861 ngày 12/11/2020</v>
          </cell>
        </row>
        <row r="1011">
          <cell r="A1011" t="str">
            <v>V294</v>
          </cell>
          <cell r="B1011">
            <v>480</v>
          </cell>
          <cell r="C1011" t="str">
            <v>Nâng cấp, sửa chữa thủy lợi Lả Than, thôn Mường Bo 1, xã Thanh Phú, huyện Sa Pa (thịxã Sa Pa)</v>
          </cell>
          <cell r="D1011" t="str">
            <v>xã Sử Pán</v>
          </cell>
          <cell r="F1011">
            <v>1878.7099929999999</v>
          </cell>
          <cell r="H1011">
            <v>1061.8132000000001</v>
          </cell>
          <cell r="J1011" t="str">
            <v>07/10/2019- 26/12/2019</v>
          </cell>
          <cell r="Z1011">
            <v>0</v>
          </cell>
          <cell r="AC1011">
            <v>309.40966796875</v>
          </cell>
          <cell r="AD1011">
            <v>1062</v>
          </cell>
          <cell r="BM1011" t="str">
            <v>Số 489 ngày 20/6/2019</v>
          </cell>
          <cell r="BN1011" t="str">
            <v>Số 439 ngày 24/6/2020</v>
          </cell>
        </row>
        <row r="1012">
          <cell r="A1012" t="str">
            <v>V295</v>
          </cell>
          <cell r="B1012">
            <v>7813365</v>
          </cell>
          <cell r="C1012" t="str">
            <v>Trường THCS Hầu Thào xã Hầu Thào, huyện Sa Pa</v>
          </cell>
          <cell r="D1012" t="str">
            <v>Xã Mường Hoa</v>
          </cell>
          <cell r="F1012">
            <v>299.91792199999998</v>
          </cell>
          <cell r="H1012">
            <v>2260.7170569999998</v>
          </cell>
          <cell r="J1012" t="str">
            <v>27/6/2014-27/01/2015</v>
          </cell>
          <cell r="Z1012">
            <v>0</v>
          </cell>
          <cell r="AC1012">
            <v>384.538818359375</v>
          </cell>
          <cell r="AD1012">
            <v>142</v>
          </cell>
          <cell r="BM1012" t="str">
            <v>Số 1515 ngày 20/12/2019</v>
          </cell>
          <cell r="BN1012">
            <v>142</v>
          </cell>
        </row>
        <row r="1013">
          <cell r="A1013" t="str">
            <v>V297</v>
          </cell>
          <cell r="B1013">
            <v>142</v>
          </cell>
          <cell r="C1013" t="str">
            <v>Thủy lợi Suần Phẩu đội 4 Bản Kim xã Thanh Kim</v>
          </cell>
          <cell r="D1013" t="str">
            <v>xã Sử Pán</v>
          </cell>
          <cell r="F1013">
            <v>655.84872900000005</v>
          </cell>
          <cell r="H1013">
            <v>2232.4650000000001</v>
          </cell>
          <cell r="J1013" t="str">
            <v>24/12/2019-08/7/2020</v>
          </cell>
          <cell r="Z1013">
            <v>52</v>
          </cell>
          <cell r="AC1013">
            <v>849.75439453125</v>
          </cell>
          <cell r="AD1013">
            <v>2232</v>
          </cell>
          <cell r="BM1013" t="str">
            <v>Số 533 ngày 24/6/2019</v>
          </cell>
          <cell r="BN1013" t="str">
            <v>Số 784 ngày 22/10/2020</v>
          </cell>
        </row>
        <row r="1014">
          <cell r="A1014" t="str">
            <v>V298</v>
          </cell>
          <cell r="B1014">
            <v>7802143</v>
          </cell>
          <cell r="C1014" t="str">
            <v>Thủy lợi Dào Hang đội 4 Bản Kim xã Thanh Kim</v>
          </cell>
          <cell r="D1014" t="str">
            <v>Phường Ô Quý Hồ</v>
          </cell>
          <cell r="F1014">
            <v>849.75461700000005</v>
          </cell>
          <cell r="H1014">
            <v>2128.0745000000002</v>
          </cell>
          <cell r="J1014" t="str">
            <v>24/12/2019-30/6/2020</v>
          </cell>
          <cell r="Z1014">
            <v>2128.07421875</v>
          </cell>
          <cell r="AC1014">
            <v>43818</v>
          </cell>
          <cell r="AD1014">
            <v>2090</v>
          </cell>
          <cell r="BM1014" t="str">
            <v>Số 1514 ngày 20/12/2019</v>
          </cell>
          <cell r="BN1014" t="str">
            <v>Số 782 ngày 22/10/2020</v>
          </cell>
        </row>
        <row r="1015">
          <cell r="A1015" t="str">
            <v>V299</v>
          </cell>
          <cell r="B1015">
            <v>2090</v>
          </cell>
          <cell r="C1015" t="str">
            <v>Thủy lợi đội 1,2,5 thôn Lếch Dao xã Thanh Kim</v>
          </cell>
          <cell r="D1015" t="str">
            <v>xã Tả Giàng Phìn</v>
          </cell>
          <cell r="F1015">
            <v>639.93415800000002</v>
          </cell>
          <cell r="H1015">
            <v>2420.4971999999998</v>
          </cell>
          <cell r="J1015" t="str">
            <v>16/02/2020 -12/9/2020</v>
          </cell>
          <cell r="Z1015">
            <v>0</v>
          </cell>
          <cell r="AC1015">
            <v>732.7607421875</v>
          </cell>
          <cell r="AD1015">
            <v>2420.4971999999998</v>
          </cell>
          <cell r="BM1015" t="str">
            <v>Số 778 ngày 29/7/2019</v>
          </cell>
          <cell r="BN1015" t="str">
            <v>Số 1152 ngày 17/12/2020</v>
          </cell>
        </row>
        <row r="1016">
          <cell r="A1016" t="str">
            <v>V300</v>
          </cell>
          <cell r="B1016">
            <v>7814633</v>
          </cell>
          <cell r="C1016" t="str">
            <v>Cấp nước sinh hoạt khu dân cư đội 2,3 thôn Lếch Mông xã Thanh Kim</v>
          </cell>
          <cell r="D1016" t="str">
            <v>xã Ngũ Chỉ Sơn</v>
          </cell>
          <cell r="F1016">
            <v>1593.7808670000002</v>
          </cell>
          <cell r="H1016">
            <v>1159.8215</v>
          </cell>
          <cell r="J1016" t="str">
            <v>14/02/2020-14/5/2021</v>
          </cell>
          <cell r="Z1016">
            <v>0</v>
          </cell>
          <cell r="AC1016">
            <v>1783.681640625</v>
          </cell>
          <cell r="AD1016">
            <v>440</v>
          </cell>
          <cell r="BM1016" t="str">
            <v>Số 05 ngày 16/01/2020</v>
          </cell>
          <cell r="BN1016" t="str">
            <v>Số 497  ngày 28/07/2021</v>
          </cell>
        </row>
        <row r="1017">
          <cell r="A1017" t="str">
            <v>V301</v>
          </cell>
          <cell r="B1017">
            <v>440</v>
          </cell>
          <cell r="C1017" t="str">
            <v>Cấp nước sinh hoạt đội 4 Bản Kim xã Thanh Kim</v>
          </cell>
          <cell r="D1017" t="str">
            <v>xã Tả Giàng Phìn</v>
          </cell>
          <cell r="F1017">
            <v>473.39468399999998</v>
          </cell>
          <cell r="H1017">
            <v>440</v>
          </cell>
          <cell r="J1017">
            <v>440</v>
          </cell>
          <cell r="Z1017">
            <v>0</v>
          </cell>
          <cell r="AC1017">
            <v>574.21728515625</v>
          </cell>
          <cell r="AD1017">
            <v>0</v>
          </cell>
          <cell r="BM1017" t="str">
            <v>Số 779ngày 29/7/2019</v>
          </cell>
          <cell r="BN1017">
            <v>0</v>
          </cell>
        </row>
        <row r="1018">
          <cell r="A1018" t="str">
            <v>V302</v>
          </cell>
          <cell r="B1018">
            <v>7804981</v>
          </cell>
          <cell r="C1018" t="str">
            <v>Sửa chữa thủy lợi Lếch Dao, xã Thanh Kim</v>
          </cell>
          <cell r="D1018" t="str">
            <v>xã Tả Giàng Phìn</v>
          </cell>
          <cell r="F1018">
            <v>3373.2986270000001</v>
          </cell>
          <cell r="H1018">
            <v>0</v>
          </cell>
          <cell r="J1018">
            <v>0</v>
          </cell>
          <cell r="Z1018">
            <v>0</v>
          </cell>
          <cell r="AC1018">
            <v>1061.8125</v>
          </cell>
          <cell r="AD1018">
            <v>3410</v>
          </cell>
          <cell r="BM1018" t="str">
            <v>Số 1568 ngày 26/12/2018</v>
          </cell>
          <cell r="BN1018">
            <v>3410</v>
          </cell>
        </row>
        <row r="1019">
          <cell r="A1019" t="str">
            <v>V303</v>
          </cell>
          <cell r="B1019">
            <v>3410</v>
          </cell>
          <cell r="C1019" t="str">
            <v>Nâng cấp thủy lợi Tằng Siểu thôn Mường Bo 2 xã Thanh Phú</v>
          </cell>
          <cell r="D1019" t="str">
            <v>xã Tả Van</v>
          </cell>
          <cell r="F1019">
            <v>376.27372600000001</v>
          </cell>
          <cell r="H1019">
            <v>1491.2221999999999</v>
          </cell>
          <cell r="J1019" t="str">
            <v>19/02/2020 - 4/8/2020</v>
          </cell>
          <cell r="Z1019">
            <v>0</v>
          </cell>
          <cell r="AC1019">
            <v>2260.716796875</v>
          </cell>
          <cell r="AD1019">
            <v>1491.2222000000002</v>
          </cell>
          <cell r="BM1019" t="str">
            <v>Số 534 ngày 24/6/2019</v>
          </cell>
          <cell r="BN1019" t="str">
            <v>Số 1154 ngày 17/12/2020</v>
          </cell>
        </row>
        <row r="1020">
          <cell r="A1020" t="str">
            <v>V304</v>
          </cell>
          <cell r="B1020">
            <v>1491.2216796875</v>
          </cell>
          <cell r="C1020" t="str">
            <v>Sửa chữa chợ Thanh Phú</v>
          </cell>
          <cell r="D1020" t="str">
            <v>xã Tả Van</v>
          </cell>
          <cell r="F1020">
            <v>381.64315699999997</v>
          </cell>
          <cell r="H1020">
            <v>1491.2216796875</v>
          </cell>
          <cell r="J1020">
            <v>1491.2216796875</v>
          </cell>
          <cell r="Z1020">
            <v>0</v>
          </cell>
          <cell r="AC1020">
            <v>2232.46484375</v>
          </cell>
          <cell r="AD1020">
            <v>0</v>
          </cell>
          <cell r="BM1020" t="str">
            <v>Số 780ngày 29/7/2019</v>
          </cell>
          <cell r="BN1020">
            <v>0</v>
          </cell>
        </row>
        <row r="1021">
          <cell r="A1021" t="str">
            <v>V305</v>
          </cell>
          <cell r="B1021">
            <v>7790628</v>
          </cell>
          <cell r="C1021" t="str">
            <v>Sửa chữa thủy lợi Mường Bo 2 xã Thanh Phú</v>
          </cell>
          <cell r="D1021" t="str">
            <v>Phường Sa Pa</v>
          </cell>
          <cell r="F1021">
            <v>1500</v>
          </cell>
          <cell r="H1021">
            <v>2117.6365000000001</v>
          </cell>
          <cell r="J1021" t="str">
            <v>19/02/2020 - 16/10/2020</v>
          </cell>
          <cell r="Z1021">
            <v>0</v>
          </cell>
          <cell r="AC1021">
            <v>2128.07421875</v>
          </cell>
          <cell r="AD1021">
            <v>2117.6365000000001</v>
          </cell>
          <cell r="BM1021" t="str">
            <v>Số 1268 ngày 08/11/2019</v>
          </cell>
          <cell r="BN1021" t="str">
            <v>Số 870 ngày 13/11/2020</v>
          </cell>
        </row>
        <row r="1022">
          <cell r="A1022" t="str">
            <v>V306</v>
          </cell>
          <cell r="B1022">
            <v>7820731</v>
          </cell>
          <cell r="C1022" t="str">
            <v>Thủy lợi Chảo Lùng Chuân thôn Nậm Củn xã Thanh phú</v>
          </cell>
          <cell r="D1022" t="str">
            <v>Phường Sa Pa</v>
          </cell>
          <cell r="F1022">
            <v>3000</v>
          </cell>
          <cell r="H1022">
            <v>2221.3946000000001</v>
          </cell>
          <cell r="J1022" t="str">
            <v>22/02/2020-19/11/2020</v>
          </cell>
          <cell r="Z1022">
            <v>0</v>
          </cell>
          <cell r="AC1022">
            <v>2420.49609375</v>
          </cell>
          <cell r="AD1022">
            <v>540</v>
          </cell>
          <cell r="BM1022" t="str">
            <v>Số 30 ngày 20/01/2020</v>
          </cell>
          <cell r="BN1022" t="str">
            <v>Số 62 ngày 11/02/2022</v>
          </cell>
        </row>
        <row r="1023">
          <cell r="A1023" t="str">
            <v>V307</v>
          </cell>
          <cell r="B1023">
            <v>540</v>
          </cell>
          <cell r="C1023" t="str">
            <v>Thủy lợi Hòa Sử Pán 2 xã Sử Pán</v>
          </cell>
          <cell r="D1023" t="str">
            <v>Sa Pả</v>
          </cell>
          <cell r="F1023">
            <v>532.88671899999997</v>
          </cell>
          <cell r="H1023">
            <v>540</v>
          </cell>
          <cell r="J1023">
            <v>540</v>
          </cell>
          <cell r="Z1023">
            <v>0</v>
          </cell>
          <cell r="AC1023">
            <v>1159.8212890625</v>
          </cell>
          <cell r="AD1023">
            <v>0</v>
          </cell>
          <cell r="BM1023" t="str">
            <v>Số 527 ngày 24/6/2019</v>
          </cell>
          <cell r="BN1023">
            <v>0</v>
          </cell>
        </row>
        <row r="1024">
          <cell r="A1024" t="str">
            <v>V308</v>
          </cell>
          <cell r="B1024">
            <v>0</v>
          </cell>
          <cell r="C1024" t="str">
            <v>Thủy lợi Vạn Dền Sử 1 xã Sử Pán</v>
          </cell>
          <cell r="D1024" t="str">
            <v>xã Lao Chải</v>
          </cell>
          <cell r="F1024">
            <v>72.122429999999994</v>
          </cell>
          <cell r="H1024">
            <v>297.27390000000003</v>
          </cell>
          <cell r="J1024" t="str">
            <v>14/02/2020 - 14/5/2020</v>
          </cell>
          <cell r="Z1024">
            <v>0</v>
          </cell>
          <cell r="AC1024">
            <v>43965</v>
          </cell>
          <cell r="AD1024">
            <v>240</v>
          </cell>
          <cell r="BM1024" t="str">
            <v>Số 531 ngày 24/6/2019</v>
          </cell>
          <cell r="BN1024" t="str">
            <v>Số 830 ngày 09/11/2020</v>
          </cell>
        </row>
        <row r="1025">
          <cell r="A1025" t="str">
            <v>V309</v>
          </cell>
          <cell r="B1025">
            <v>240</v>
          </cell>
          <cell r="C1025" t="str">
            <v>Nhà văn hóa thôn Vạn Dền Sử 1</v>
          </cell>
          <cell r="D1025" t="str">
            <v>xã Bản Phùng</v>
          </cell>
          <cell r="F1025">
            <v>309.4889</v>
          </cell>
          <cell r="H1025">
            <v>240</v>
          </cell>
          <cell r="J1025">
            <v>240</v>
          </cell>
          <cell r="Z1025">
            <v>0</v>
          </cell>
          <cell r="AC1025">
            <v>3735.767578125</v>
          </cell>
          <cell r="AD1025">
            <v>0</v>
          </cell>
          <cell r="BM1025" t="str">
            <v>Số 530 ngày 24/6/2019</v>
          </cell>
          <cell r="BN1025">
            <v>0</v>
          </cell>
        </row>
        <row r="1026">
          <cell r="A1026" t="str">
            <v>V310</v>
          </cell>
          <cell r="B1026">
            <v>7813883</v>
          </cell>
          <cell r="C1026" t="str">
            <v>Sửa chữa thủy lợi đội 5 thôn Sín Chải, xã San Sả Hồ</v>
          </cell>
          <cell r="D1026" t="str">
            <v>xã Thanh Bình</v>
          </cell>
          <cell r="F1026">
            <v>4892.3048849999996</v>
          </cell>
          <cell r="H1026">
            <v>824.34590000000003</v>
          </cell>
          <cell r="J1026" t="str">
            <v>14/2/2020 - 16/7/2020</v>
          </cell>
          <cell r="Z1026">
            <v>225</v>
          </cell>
          <cell r="AC1026">
            <v>1491.2216796875</v>
          </cell>
          <cell r="AD1026">
            <v>825</v>
          </cell>
          <cell r="BM1026" t="str">
            <v xml:space="preserve">Số 27 ngày 17/01/2020; số 280 ngày 22/5 </v>
          </cell>
          <cell r="BN1026" t="str">
            <v>Số 875 ngày 13/11/2020</v>
          </cell>
        </row>
        <row r="1027">
          <cell r="A1027" t="str">
            <v>V311</v>
          </cell>
          <cell r="B1027">
            <v>825</v>
          </cell>
          <cell r="C1027" t="str">
            <v>Cải tạo, sửa chữa trụ sở UBND xã Tả Giàng Phìn</v>
          </cell>
          <cell r="D1027" t="str">
            <v>xã Bản Khoang</v>
          </cell>
          <cell r="F1027">
            <v>895.57038</v>
          </cell>
          <cell r="H1027">
            <v>825</v>
          </cell>
          <cell r="J1027">
            <v>825</v>
          </cell>
          <cell r="Z1027">
            <v>0</v>
          </cell>
          <cell r="AC1027">
            <v>44120</v>
          </cell>
          <cell r="AD1027">
            <v>0</v>
          </cell>
          <cell r="BM1027" t="str">
            <v>Số 845 ngày 12/8/2019</v>
          </cell>
          <cell r="BN1027">
            <v>0</v>
          </cell>
        </row>
        <row r="1028">
          <cell r="A1028" t="str">
            <v>V312</v>
          </cell>
          <cell r="B1028">
            <v>7813884</v>
          </cell>
          <cell r="C1028" t="str">
            <v>Cống hộp thôn Suối Thầu 2 xã  Ngũ Chỉ Sơn</v>
          </cell>
          <cell r="D1028" t="str">
            <v>xã Liên Minh</v>
          </cell>
          <cell r="F1028">
            <v>1497.9885569999999</v>
          </cell>
          <cell r="H1028">
            <v>1391.9454000000001</v>
          </cell>
          <cell r="J1028" t="str">
            <v>20/02/2020-18/8/2020</v>
          </cell>
          <cell r="Z1028">
            <v>0</v>
          </cell>
          <cell r="AC1028">
            <v>2117.634765625</v>
          </cell>
          <cell r="AD1028">
            <v>1300</v>
          </cell>
          <cell r="BM1028" t="str">
            <v>Số 18 ngày16/01/2020</v>
          </cell>
          <cell r="BN1028" t="str">
            <v>Số 469 ngày 28/07/2021</v>
          </cell>
        </row>
        <row r="1029">
          <cell r="A1029" t="str">
            <v>V313</v>
          </cell>
          <cell r="B1029">
            <v>7800814</v>
          </cell>
          <cell r="C1029" t="str">
            <v>Sửa chữa thủy lợi Cửa Cải xã Tả Giàng Phìn</v>
          </cell>
          <cell r="D1029" t="str">
            <v>xã Bản hồ</v>
          </cell>
          <cell r="F1029">
            <v>3466.7995790000004</v>
          </cell>
          <cell r="H1029">
            <v>1300</v>
          </cell>
          <cell r="J1029">
            <v>1300</v>
          </cell>
          <cell r="Z1029">
            <v>0</v>
          </cell>
          <cell r="AC1029">
            <v>2221.39453125</v>
          </cell>
          <cell r="AD1029">
            <v>0</v>
          </cell>
          <cell r="BM1029" t="str">
            <v>Số 849 ngày 12/8/2019</v>
          </cell>
          <cell r="BN1029">
            <v>0</v>
          </cell>
        </row>
        <row r="1030">
          <cell r="A1030" t="str">
            <v>V314</v>
          </cell>
          <cell r="B1030">
            <v>7920715</v>
          </cell>
          <cell r="C1030" t="str">
            <v>Cấp nước sinh hoạt thôn Suối Thầu 2, Sín Chải xã Tả Giàng Phìn</v>
          </cell>
          <cell r="D1030" t="str">
            <v>phường Sa Pả</v>
          </cell>
          <cell r="F1030">
            <v>2500</v>
          </cell>
          <cell r="H1030">
            <v>3095.3831</v>
          </cell>
          <cell r="J1030" t="str">
            <v>17/02/2020-05/9/2020</v>
          </cell>
          <cell r="Z1030">
            <v>1241</v>
          </cell>
          <cell r="AC1030">
            <v>44151</v>
          </cell>
          <cell r="AD1030">
            <v>2751</v>
          </cell>
          <cell r="BM1030" t="str">
            <v>Số 647 ngày 17/9/2021</v>
          </cell>
          <cell r="BN1030" t="str">
            <v>Số 1178 ngày 25/12/2020</v>
          </cell>
        </row>
        <row r="1031">
          <cell r="A1031" t="str">
            <v>V318</v>
          </cell>
          <cell r="B1031">
            <v>7939024</v>
          </cell>
          <cell r="C1031" t="str">
            <v>Nhà văn hóa thôn Dền Thàng xã Tả Van</v>
          </cell>
          <cell r="D1031" t="str">
            <v>phường Ô Quý Hồ</v>
          </cell>
          <cell r="F1031">
            <v>587.53236300000003</v>
          </cell>
          <cell r="H1031">
            <v>2751</v>
          </cell>
          <cell r="J1031">
            <v>2751</v>
          </cell>
          <cell r="Z1031">
            <v>0</v>
          </cell>
          <cell r="AC1031">
            <v>297.273681640625</v>
          </cell>
          <cell r="AD1031">
            <v>0</v>
          </cell>
          <cell r="BM1031" t="str">
            <v>Số 966 ngày 09/12/2021</v>
          </cell>
          <cell r="BN1031">
            <v>0</v>
          </cell>
        </row>
        <row r="1032">
          <cell r="A1032" t="str">
            <v>V319</v>
          </cell>
          <cell r="B1032">
            <v>7921482</v>
          </cell>
          <cell r="C1032" t="str">
            <v>Cầu dân sinh thôn Dền Thàng xã Tả Van</v>
          </cell>
          <cell r="D1032" t="str">
            <v>xã Mường Hoa</v>
          </cell>
          <cell r="F1032">
            <v>9200</v>
          </cell>
          <cell r="H1032">
            <v>0</v>
          </cell>
          <cell r="J1032">
            <v>0</v>
          </cell>
          <cell r="Z1032">
            <v>0</v>
          </cell>
          <cell r="AC1032">
            <v>43965</v>
          </cell>
          <cell r="AD1032">
            <v>0</v>
          </cell>
          <cell r="BM1032" t="str">
            <v>Số 652 ngày 21/9/2021</v>
          </cell>
          <cell r="BN1032">
            <v>0</v>
          </cell>
        </row>
        <row r="1033">
          <cell r="A1033" t="str">
            <v>V320</v>
          </cell>
          <cell r="B1033">
            <v>7911277</v>
          </cell>
          <cell r="C1033" t="str">
            <v>Sửa chữa, cải tạo trạm y tế thị trấn Sa Pa</v>
          </cell>
          <cell r="D1033" t="str">
            <v>thị xã Sa Pa</v>
          </cell>
          <cell r="F1033">
            <v>9482.6880000000001</v>
          </cell>
          <cell r="H1033">
            <v>1438.5250000000001</v>
          </cell>
          <cell r="J1033" t="str">
            <v>24/12/2019 - 27/3/2020</v>
          </cell>
          <cell r="Z1033">
            <v>17</v>
          </cell>
          <cell r="AC1033">
            <v>824.345703125</v>
          </cell>
          <cell r="AD1033">
            <v>1439</v>
          </cell>
          <cell r="BM1033" t="str">
            <v>517 ngày 24/08/2021</v>
          </cell>
          <cell r="BN1033" t="str">
            <v>Số 831 ngày 09/11/2020</v>
          </cell>
        </row>
        <row r="1034">
          <cell r="A1034" t="str">
            <v>V321</v>
          </cell>
          <cell r="B1034">
            <v>1439</v>
          </cell>
          <cell r="C1034" t="str">
            <v>Nâng cấp, sửa chữa và xây mới nhà WC công cộng thị trấn Sa Pa (thị xã Sa Pa)</v>
          </cell>
          <cell r="D1034" t="str">
            <v>xã Thanh Kim</v>
          </cell>
          <cell r="F1034">
            <v>2404.1470840000002</v>
          </cell>
          <cell r="H1034">
            <v>2734.4609</v>
          </cell>
          <cell r="J1034" t="str">
            <v>08/7/2020-01/2/2021</v>
          </cell>
          <cell r="Z1034">
            <v>100</v>
          </cell>
          <cell r="AC1034">
            <v>44025</v>
          </cell>
          <cell r="AD1034">
            <v>100</v>
          </cell>
          <cell r="BM1034" t="str">
            <v>Số 1274 ngày 13/11/2019, 315 ngày 29/5/2020</v>
          </cell>
          <cell r="BN1034" t="str">
            <v>Số 558 ngày 30/08/2021</v>
          </cell>
        </row>
        <row r="1035">
          <cell r="A1035" t="str">
            <v>V323</v>
          </cell>
          <cell r="B1035">
            <v>100</v>
          </cell>
          <cell r="C1035" t="str">
            <v>Cấp nước sinh hoạt khu dân cư gốc Hồng thôn Giàng Tra</v>
          </cell>
          <cell r="D1035" t="str">
            <v>xã Thanh Kim</v>
          </cell>
          <cell r="F1035">
            <v>2296.0501899999999</v>
          </cell>
          <cell r="H1035">
            <v>100</v>
          </cell>
          <cell r="J1035">
            <v>100</v>
          </cell>
          <cell r="Z1035">
            <v>0</v>
          </cell>
          <cell r="AC1035">
            <v>1391.9453125</v>
          </cell>
          <cell r="AD1035">
            <v>0</v>
          </cell>
          <cell r="BM1035" t="str">
            <v>Số 1273 ngày 13/11/2019, 316 ngày 29/5/2020</v>
          </cell>
          <cell r="BN1035">
            <v>0</v>
          </cell>
        </row>
        <row r="1036">
          <cell r="A1036" t="str">
            <v>V324</v>
          </cell>
          <cell r="B1036">
            <v>0</v>
          </cell>
          <cell r="C1036" t="str">
            <v>Khắc phục sạt lở đường TL152 đi thôn Lao Chải San 2, xã Lao Chải</v>
          </cell>
          <cell r="D1036" t="str">
            <v>xã Thanh Kim</v>
          </cell>
          <cell r="F1036">
            <v>2614.4135679999999</v>
          </cell>
          <cell r="H1036">
            <v>0</v>
          </cell>
          <cell r="J1036">
            <v>0</v>
          </cell>
          <cell r="Z1036">
            <v>0</v>
          </cell>
          <cell r="AC1036">
            <v>44061</v>
          </cell>
          <cell r="AD1036">
            <v>0</v>
          </cell>
          <cell r="BM1036" t="str">
            <v>Số 1536 ngày 25/12/2019</v>
          </cell>
          <cell r="BN1036">
            <v>0</v>
          </cell>
        </row>
        <row r="1037">
          <cell r="A1037" t="str">
            <v>V326</v>
          </cell>
          <cell r="B1037">
            <v>0</v>
          </cell>
          <cell r="C1037" t="str">
            <v>Ngầm tràn Nậm Si xã Bản Phùng</v>
          </cell>
          <cell r="D1037" t="str">
            <v>xã Bản Hồ</v>
          </cell>
          <cell r="F1037">
            <v>5886</v>
          </cell>
          <cell r="H1037">
            <v>0</v>
          </cell>
          <cell r="J1037">
            <v>0</v>
          </cell>
          <cell r="Z1037">
            <v>0</v>
          </cell>
          <cell r="AC1037">
            <v>3095.3828125</v>
          </cell>
          <cell r="AD1037">
            <v>0</v>
          </cell>
          <cell r="BM1037" t="str">
            <v>Số 1440 ngày 02/12/2019</v>
          </cell>
          <cell r="BN1037">
            <v>0</v>
          </cell>
        </row>
        <row r="1038">
          <cell r="A1038" t="str">
            <v>V327</v>
          </cell>
          <cell r="B1038">
            <v>0</v>
          </cell>
          <cell r="C1038" t="str">
            <v>Khu dân mới thôn Toòng Dao xã Bản Phùng</v>
          </cell>
          <cell r="D1038" t="str">
            <v>xã Thanh Kim</v>
          </cell>
          <cell r="F1038">
            <v>9482.6880000000001</v>
          </cell>
          <cell r="H1038">
            <v>0</v>
          </cell>
          <cell r="J1038">
            <v>0</v>
          </cell>
          <cell r="Z1038">
            <v>0</v>
          </cell>
          <cell r="AC1038">
            <v>44088</v>
          </cell>
          <cell r="AD1038">
            <v>100</v>
          </cell>
          <cell r="BM1038" t="str">
            <v>517 ngày 24/08/2021</v>
          </cell>
          <cell r="BN1038">
            <v>100</v>
          </cell>
        </row>
        <row r="1039">
          <cell r="A1039" t="str">
            <v>V328</v>
          </cell>
          <cell r="B1039">
            <v>100</v>
          </cell>
          <cell r="C1039" t="str">
            <v>Sửa chữa thủy lợi Can Hồ A xã Bản Khoang</v>
          </cell>
          <cell r="D1039" t="str">
            <v>xã Thanh Bình</v>
          </cell>
          <cell r="F1039">
            <v>3735.7683499999998</v>
          </cell>
          <cell r="H1039">
            <v>100</v>
          </cell>
          <cell r="J1039">
            <v>100</v>
          </cell>
          <cell r="Z1039">
            <v>0</v>
          </cell>
          <cell r="AC1039">
            <v>0</v>
          </cell>
          <cell r="AD1039">
            <v>0</v>
          </cell>
          <cell r="BM1039" t="str">
            <v>Số 1534 ngày 24/12/2019</v>
          </cell>
          <cell r="BN1039">
            <v>0</v>
          </cell>
        </row>
        <row r="1040">
          <cell r="A1040" t="str">
            <v>V329</v>
          </cell>
          <cell r="B1040">
            <v>7712428</v>
          </cell>
          <cell r="C1040" t="str">
            <v>Cầu bản BTCT trung tâm thôn Nậm Ngấn xã Liên Minh (xã Nậm Sài)</v>
          </cell>
          <cell r="D1040" t="str">
            <v>Phường Sa Pa</v>
          </cell>
          <cell r="F1040">
            <v>55711.597999999998</v>
          </cell>
          <cell r="H1040">
            <v>1307.3868</v>
          </cell>
          <cell r="J1040" t="str">
            <v>21/02/2020-21/8/2020</v>
          </cell>
          <cell r="Z1040">
            <v>0</v>
          </cell>
          <cell r="AC1040">
            <v>1438.5244140625</v>
          </cell>
          <cell r="AD1040">
            <v>1320</v>
          </cell>
          <cell r="BM1040" t="str">
            <v>2622, 24/8/2018
3518, 31/10/2018
3543, 19/10/2020
2036, 16/6/2021
3878, 18/11/2019</v>
          </cell>
          <cell r="BN1040" t="str">
            <v>Số 905 ngày 29/11/2021</v>
          </cell>
        </row>
        <row r="1041">
          <cell r="A1041" t="str">
            <v>V330</v>
          </cell>
          <cell r="B1041">
            <v>7893126</v>
          </cell>
          <cell r="C1041" t="str">
            <v>Khắc phục hậu quả do thiên tai tại trung tâm xã Bản Hồ, huyện Sa Pa</v>
          </cell>
          <cell r="D1041" t="str">
            <v>xã Bản Hồ</v>
          </cell>
          <cell r="F1041">
            <v>6000</v>
          </cell>
          <cell r="H1041">
            <v>3466.7995790000004</v>
          </cell>
          <cell r="J1041" t="str">
            <v>12/7/2019-15/8/2019</v>
          </cell>
          <cell r="Z1041">
            <v>1458</v>
          </cell>
          <cell r="AC1041">
            <v>4200</v>
          </cell>
          <cell r="AD1041">
            <v>3458</v>
          </cell>
          <cell r="BM1041" t="str">
            <v>Số 865 ngày 18/3/2020</v>
          </cell>
          <cell r="BN1041" t="str">
            <v>Số 981 ngày 16/8/2019</v>
          </cell>
        </row>
        <row r="1042">
          <cell r="A1042" t="str">
            <v>V331</v>
          </cell>
          <cell r="B1042">
            <v>7889238</v>
          </cell>
          <cell r="C1042" t="str">
            <v>Nhà chống thảm họa (dịch bệnh Covid 19) thị xã Sa Pa</v>
          </cell>
          <cell r="D1042" t="str">
            <v>xã Bản Hồ</v>
          </cell>
          <cell r="F1042">
            <v>11500.354000000001</v>
          </cell>
          <cell r="H1042">
            <v>2483.5994999999998</v>
          </cell>
          <cell r="J1042" t="str">
            <v>26/7/2021-15/9/2021</v>
          </cell>
          <cell r="Z1042">
            <v>2484</v>
          </cell>
          <cell r="AC1042">
            <v>4200</v>
          </cell>
          <cell r="AD1042">
            <v>2484</v>
          </cell>
          <cell r="BM1042" t="str">
            <v>Số 5035 ngày 31/12/2020</v>
          </cell>
          <cell r="BN1042" t="str">
            <v>Số 956 ngày 07/12/2021</v>
          </cell>
        </row>
        <row r="1043">
          <cell r="A1043" t="str">
            <v>V332</v>
          </cell>
          <cell r="B1043">
            <v>7895689</v>
          </cell>
          <cell r="C1043" t="str">
            <v>Nhà liên ngành kiểm soát dịch bệnh khu vực núi xẻ, phường Ô Quý Hồ, thị xã Sa Pa</v>
          </cell>
          <cell r="D1043" t="str">
            <v>Phường Phan Si Păng</v>
          </cell>
          <cell r="F1043">
            <v>6298.068233</v>
          </cell>
          <cell r="H1043">
            <v>579.59990000000005</v>
          </cell>
          <cell r="J1043" t="str">
            <v>27/7/2021-26/9/2021</v>
          </cell>
          <cell r="Z1043">
            <v>588</v>
          </cell>
          <cell r="AC1043">
            <v>0</v>
          </cell>
          <cell r="AD1043">
            <v>588</v>
          </cell>
          <cell r="BM1043" t="str">
            <v>1160 ngày 12/4/2021</v>
          </cell>
          <cell r="BN1043">
            <v>588</v>
          </cell>
        </row>
        <row r="1044">
          <cell r="A1044" t="str">
            <v>V333</v>
          </cell>
          <cell r="B1044">
            <v>588</v>
          </cell>
          <cell r="C1044" t="str">
            <v>Trường MN Sử Pán xã Mường Hoa</v>
          </cell>
          <cell r="D1044" t="str">
            <v>xã Sử Pán</v>
          </cell>
          <cell r="F1044">
            <v>381.64315699999997</v>
          </cell>
          <cell r="H1044">
            <v>588</v>
          </cell>
          <cell r="J1044">
            <v>588</v>
          </cell>
          <cell r="Z1044">
            <v>3300</v>
          </cell>
          <cell r="AC1044">
            <v>0</v>
          </cell>
          <cell r="AD1044">
            <v>3300</v>
          </cell>
          <cell r="BM1044">
            <v>0</v>
          </cell>
          <cell r="BN1044">
            <v>3300</v>
          </cell>
        </row>
        <row r="1045">
          <cell r="A1045" t="str">
            <v>V334</v>
          </cell>
          <cell r="B1045">
            <v>3300</v>
          </cell>
          <cell r="C1045" t="str">
            <v>Trung tâm điều hành thông minh và phát triển đô thị thông minh gắn với hoạt động quản lý và điều hành tại thị xã Sa Pa</v>
          </cell>
          <cell r="D1045" t="str">
            <v>Xã Mường Hoa</v>
          </cell>
          <cell r="F1045">
            <v>299.91792199999998</v>
          </cell>
          <cell r="H1045">
            <v>3300</v>
          </cell>
          <cell r="J1045">
            <v>3300</v>
          </cell>
          <cell r="Z1045">
            <v>2787.9969999999998</v>
          </cell>
          <cell r="AC1045">
            <v>4892.3046875</v>
          </cell>
          <cell r="AD1045">
            <v>5000</v>
          </cell>
          <cell r="BM1045" t="str">
            <v>Số 1515 ngày 20/12/2019</v>
          </cell>
          <cell r="BN1045">
            <v>5000</v>
          </cell>
        </row>
        <row r="1046">
          <cell r="A1046">
            <v>5000</v>
          </cell>
          <cell r="B1046">
            <v>5000</v>
          </cell>
          <cell r="C1046">
            <v>5000</v>
          </cell>
          <cell r="D1046" t="str">
            <v>xã Sử Pán</v>
          </cell>
          <cell r="F1046">
            <v>6000</v>
          </cell>
          <cell r="H1046">
            <v>5000</v>
          </cell>
          <cell r="J1046">
            <v>5000</v>
          </cell>
          <cell r="Z1046">
            <v>0</v>
          </cell>
          <cell r="AC1046">
            <v>4200</v>
          </cell>
          <cell r="AD1046">
            <v>0</v>
          </cell>
          <cell r="BM1046" t="str">
            <v>Số 865 ngày 18/3/2020</v>
          </cell>
          <cell r="BN1046">
            <v>0</v>
          </cell>
        </row>
        <row r="1047">
          <cell r="A1047" t="str">
            <v>VV000</v>
          </cell>
          <cell r="B1047">
            <v>7712428</v>
          </cell>
          <cell r="C1047" t="str">
            <v>Nguồn vốn Dự phòng Ngân sách tỉnh</v>
          </cell>
          <cell r="D1047" t="str">
            <v>Phường Sa Pa</v>
          </cell>
          <cell r="F1047">
            <v>55711.597999999998</v>
          </cell>
          <cell r="H1047">
            <v>0</v>
          </cell>
          <cell r="J1047">
            <v>0</v>
          </cell>
          <cell r="Z1047">
            <v>0</v>
          </cell>
          <cell r="AC1047">
            <v>4200</v>
          </cell>
          <cell r="AD1047">
            <v>0</v>
          </cell>
          <cell r="BM1047" t="str">
            <v>2622, 24/8/2018
3518, 31/10/2018
3543, 19/10/2020
2036, 16/6/2021
3878, 18/11/2019</v>
          </cell>
          <cell r="BN1047">
            <v>0</v>
          </cell>
        </row>
        <row r="1048">
          <cell r="A1048" t="str">
            <v>VVDQT</v>
          </cell>
          <cell r="B1048">
            <v>0</v>
          </cell>
          <cell r="C1048" t="str">
            <v>Công trình HT đã QT</v>
          </cell>
          <cell r="D1048" t="str">
            <v>xã Tả Giàng Phìn</v>
          </cell>
          <cell r="F1048">
            <v>6298.068233</v>
          </cell>
          <cell r="H1048">
            <v>0</v>
          </cell>
          <cell r="J1048">
            <v>0</v>
          </cell>
          <cell r="Z1048">
            <v>0</v>
          </cell>
          <cell r="AC1048">
            <v>3466.798828125</v>
          </cell>
          <cell r="AD1048">
            <v>0</v>
          </cell>
          <cell r="BM1048" t="str">
            <v>1160 ngày 12/4/2021</v>
          </cell>
          <cell r="BN1048">
            <v>0</v>
          </cell>
        </row>
        <row r="1049">
          <cell r="A1049" t="str">
            <v>VV003</v>
          </cell>
          <cell r="B1049">
            <v>0</v>
          </cell>
          <cell r="C1049" t="str">
            <v>Nhà bán trú Trường PTTH số 2 huyện Sa Pa (xã Bản Hồ)</v>
          </cell>
          <cell r="D1049" t="str">
            <v>xã Ngũ Chỉ Sơn</v>
          </cell>
          <cell r="F1049">
            <v>1593.7808670000002</v>
          </cell>
          <cell r="H1049">
            <v>5772.3069999999998</v>
          </cell>
          <cell r="J1049" t="str">
            <v>18/12/2014-12/10/2015</v>
          </cell>
          <cell r="Z1049">
            <v>0</v>
          </cell>
          <cell r="AC1049">
            <v>2483.59765625</v>
          </cell>
          <cell r="AD1049">
            <v>1800</v>
          </cell>
          <cell r="BM1049" t="str">
            <v>Số 05 ngày 16/01/2020</v>
          </cell>
          <cell r="BN1049">
            <v>0</v>
          </cell>
        </row>
        <row r="1050">
          <cell r="A1050">
            <v>0</v>
          </cell>
          <cell r="B1050">
            <v>0</v>
          </cell>
          <cell r="C1050">
            <v>0</v>
          </cell>
          <cell r="D1050" t="str">
            <v>xã Tả Giàng Phìn</v>
          </cell>
          <cell r="F1050">
            <v>384.53889299999997</v>
          </cell>
          <cell r="H1050">
            <v>0</v>
          </cell>
          <cell r="J1050">
            <v>0</v>
          </cell>
          <cell r="Z1050">
            <v>0</v>
          </cell>
          <cell r="AC1050">
            <v>579.599609375</v>
          </cell>
          <cell r="AD1050">
            <v>0</v>
          </cell>
          <cell r="BM1050" t="str">
            <v>Số 966 ngày 09/12/2021</v>
          </cell>
          <cell r="BN1050">
            <v>0</v>
          </cell>
        </row>
        <row r="1051">
          <cell r="A1051" t="str">
            <v>VVDTC</v>
          </cell>
          <cell r="B1051">
            <v>0</v>
          </cell>
          <cell r="C1051" t="str">
            <v>Công trình đang thi công</v>
          </cell>
          <cell r="D1051" t="str">
            <v>xã Nậm Cang</v>
          </cell>
          <cell r="F1051">
            <v>5640.5990000000002</v>
          </cell>
          <cell r="H1051">
            <v>0</v>
          </cell>
          <cell r="J1051">
            <v>0</v>
          </cell>
          <cell r="Z1051">
            <v>0</v>
          </cell>
          <cell r="AC1051">
            <v>9200</v>
          </cell>
          <cell r="AD1051">
            <v>0</v>
          </cell>
          <cell r="BM1051" t="str">
            <v>Số 1568 ngày 26/12/2018</v>
          </cell>
          <cell r="BN1051">
            <v>0</v>
          </cell>
        </row>
        <row r="1052">
          <cell r="A1052" t="str">
            <v>VV004</v>
          </cell>
          <cell r="B1052">
            <v>7552008</v>
          </cell>
          <cell r="C1052" t="str">
            <v>Chống sạt lở tuyến đường Hoàng Diệu, thị trấn Sa Pa</v>
          </cell>
          <cell r="D1052" t="str">
            <v>xã Ngũ Chỉ Sơn</v>
          </cell>
          <cell r="F1052">
            <v>79886.8</v>
          </cell>
          <cell r="H1052">
            <v>0</v>
          </cell>
          <cell r="J1052">
            <v>0</v>
          </cell>
          <cell r="Z1052">
            <v>0</v>
          </cell>
          <cell r="AC1052">
            <v>2212.001953125</v>
          </cell>
          <cell r="AD1052">
            <v>21000</v>
          </cell>
          <cell r="BM1052" t="str">
            <v>Số 4396 ngày 04/12/2015 của UBND tỉnh
Số 1812,  21/06/2019</v>
          </cell>
          <cell r="BN1052">
            <v>21000</v>
          </cell>
        </row>
        <row r="1053">
          <cell r="A1053" t="str">
            <v>VV005</v>
          </cell>
          <cell r="B1053">
            <v>21000</v>
          </cell>
          <cell r="C1053" t="str">
            <v>Nạo vét + Kè bảo vệ khu dân cư Suối Mường Hoa khu vực trung tâm xã Bản Hồ</v>
          </cell>
          <cell r="D1053" t="str">
            <v>xã Tả Van</v>
          </cell>
          <cell r="F1053">
            <v>818.74026800000001</v>
          </cell>
          <cell r="H1053">
            <v>21000</v>
          </cell>
          <cell r="J1053">
            <v>21000</v>
          </cell>
          <cell r="Z1053">
            <v>0</v>
          </cell>
          <cell r="AC1053">
            <v>44530</v>
          </cell>
          <cell r="AD1053">
            <v>4200</v>
          </cell>
          <cell r="BM1053">
            <v>0</v>
          </cell>
          <cell r="BN1053">
            <v>4200</v>
          </cell>
        </row>
        <row r="1054">
          <cell r="A1054" t="str">
            <v>VV006</v>
          </cell>
          <cell r="B1054">
            <v>4200</v>
          </cell>
          <cell r="C1054" t="str">
            <v>Cầu trung tâm xã Bản Hồ, thị xã Sa Pa, tỉnh Lào Cai</v>
          </cell>
          <cell r="D1054" t="str">
            <v>Phường Sa Pa</v>
          </cell>
          <cell r="F1054">
            <v>1500</v>
          </cell>
          <cell r="H1054">
            <v>4200</v>
          </cell>
          <cell r="J1054">
            <v>4200</v>
          </cell>
          <cell r="Z1054">
            <v>0</v>
          </cell>
          <cell r="AC1054">
            <v>0</v>
          </cell>
          <cell r="AD1054">
            <v>4200</v>
          </cell>
          <cell r="BM1054" t="str">
            <v>Số 1268 ngày 08/11/2019</v>
          </cell>
          <cell r="BN1054">
            <v>4200</v>
          </cell>
        </row>
        <row r="1055">
          <cell r="A1055" t="str">
            <v>VV007</v>
          </cell>
          <cell r="B1055">
            <v>7460238</v>
          </cell>
          <cell r="C1055" t="str">
            <v>Khắc phục hậu quả thiên tai, đảm bảo giao thông bước 1 đường Nguyễn Chí Thanh, thị xã Sa Pa.</v>
          </cell>
          <cell r="D1055" t="str">
            <v>xã Suối Thầu</v>
          </cell>
          <cell r="F1055">
            <v>58105</v>
          </cell>
          <cell r="H1055">
            <v>4200</v>
          </cell>
          <cell r="J1055" t="str">
            <v>2021-2021</v>
          </cell>
          <cell r="Z1055">
            <v>4400</v>
          </cell>
          <cell r="AC1055">
            <v>0</v>
          </cell>
          <cell r="AD1055">
            <v>4400</v>
          </cell>
          <cell r="BM1055" t="str">
            <v>QĐ phê duyệt bổ sung số 1974 ngày 28/6/2016</v>
          </cell>
          <cell r="BN1055">
            <v>4400</v>
          </cell>
        </row>
        <row r="1056">
          <cell r="A1056">
            <v>4400</v>
          </cell>
          <cell r="B1056">
            <v>7619833</v>
          </cell>
          <cell r="C1056">
            <v>4400</v>
          </cell>
          <cell r="D1056" t="str">
            <v>xã San Sả Hồ, huyện Sa Pa</v>
          </cell>
          <cell r="F1056">
            <v>2979.620199</v>
          </cell>
          <cell r="H1056">
            <v>4400</v>
          </cell>
          <cell r="J1056">
            <v>4400</v>
          </cell>
          <cell r="Z1056">
            <v>0</v>
          </cell>
          <cell r="AC1056">
            <v>5772.3046875</v>
          </cell>
          <cell r="AD1056">
            <v>0</v>
          </cell>
          <cell r="BM1056" t="str">
            <v>Số 140 ngày 22/3/2017</v>
          </cell>
          <cell r="BN1056">
            <v>0</v>
          </cell>
        </row>
        <row r="1057">
          <cell r="A1057" t="str">
            <v>FF000</v>
          </cell>
          <cell r="B1057">
            <v>0</v>
          </cell>
          <cell r="C1057" t="str">
            <v>Nguồn vốn dự phòng ngân sách Trung ương</v>
          </cell>
          <cell r="D1057" t="str">
            <v>xã Lao Chải</v>
          </cell>
          <cell r="F1057">
            <v>79886.8</v>
          </cell>
          <cell r="H1057">
            <v>0</v>
          </cell>
          <cell r="J1057">
            <v>0</v>
          </cell>
          <cell r="Z1057">
            <v>0</v>
          </cell>
          <cell r="AC1057">
            <v>1800</v>
          </cell>
          <cell r="AD1057">
            <v>0</v>
          </cell>
          <cell r="BM1057" t="str">
            <v>Số 4396 ngày 04/12/2015 của UBND tỉnh
Số 1812,  21/06/2019</v>
          </cell>
          <cell r="BN1057">
            <v>0</v>
          </cell>
        </row>
        <row r="1058">
          <cell r="A1058">
            <v>0</v>
          </cell>
          <cell r="B1058">
            <v>0</v>
          </cell>
          <cell r="C1058" t="str">
            <v>Công trình HT chưa QT</v>
          </cell>
          <cell r="D1058" t="str">
            <v>xã Bản Phùng</v>
          </cell>
          <cell r="F1058">
            <v>2404.1470840000002</v>
          </cell>
          <cell r="H1058">
            <v>0</v>
          </cell>
          <cell r="J1058">
            <v>0</v>
          </cell>
          <cell r="Z1058">
            <v>0</v>
          </cell>
          <cell r="AC1058">
            <v>0</v>
          </cell>
          <cell r="AD1058">
            <v>0</v>
          </cell>
          <cell r="BM1058">
            <v>0</v>
          </cell>
          <cell r="BN1058">
            <v>0</v>
          </cell>
        </row>
        <row r="1059">
          <cell r="A1059" t="str">
            <v>FF001</v>
          </cell>
          <cell r="B1059">
            <v>0</v>
          </cell>
          <cell r="C1059" t="str">
            <v>Chống sạt lở tuyến đường Hoàng Diệu, thị trấn Sa Pa</v>
          </cell>
          <cell r="D1059" t="str">
            <v>xã Bản Phùng</v>
          </cell>
          <cell r="F1059">
            <v>0</v>
          </cell>
          <cell r="H1059">
            <v>0</v>
          </cell>
          <cell r="J1059">
            <v>0</v>
          </cell>
          <cell r="Z1059">
            <v>0</v>
          </cell>
          <cell r="AC1059">
            <v>55711.59375</v>
          </cell>
          <cell r="AD1059">
            <v>33670.233076000004</v>
          </cell>
          <cell r="BM1059" t="str">
            <v xml:space="preserve">Số 27 ngày 17/01/2020; số 280 ngày 22/5 </v>
          </cell>
          <cell r="BN1059">
            <v>0</v>
          </cell>
        </row>
        <row r="1060">
          <cell r="A1060">
            <v>0</v>
          </cell>
          <cell r="B1060">
            <v>0</v>
          </cell>
          <cell r="C1060">
            <v>0</v>
          </cell>
          <cell r="D1060" t="str">
            <v>xã Tả Giàng Phìn - Bản Khoang</v>
          </cell>
          <cell r="F1060">
            <v>0</v>
          </cell>
          <cell r="H1060">
            <v>0</v>
          </cell>
          <cell r="J1060">
            <v>0</v>
          </cell>
          <cell r="Z1060">
            <v>0</v>
          </cell>
          <cell r="AC1060">
            <v>4200</v>
          </cell>
          <cell r="AD1060">
            <v>0</v>
          </cell>
          <cell r="BM1060" t="str">
            <v>QĐ phê duyệt bổ sung số 1974 ngày 28/6/2016</v>
          </cell>
          <cell r="BN1060">
            <v>0</v>
          </cell>
        </row>
        <row r="1061">
          <cell r="A1061" t="str">
            <v>TT000</v>
          </cell>
          <cell r="B1061">
            <v>7608640</v>
          </cell>
          <cell r="C1061" t="str">
            <v>Nguồn vốn sự nghiệp giao thông - Ngân sách tỉnh</v>
          </cell>
          <cell r="D1061" t="str">
            <v>xã Nậm Sài</v>
          </cell>
          <cell r="F1061">
            <v>2987.0889999999999</v>
          </cell>
          <cell r="H1061">
            <v>0</v>
          </cell>
          <cell r="J1061">
            <v>0</v>
          </cell>
          <cell r="Z1061">
            <v>0</v>
          </cell>
          <cell r="AC1061">
            <v>4200</v>
          </cell>
          <cell r="AD1061">
            <v>0</v>
          </cell>
          <cell r="BM1061" t="str">
            <v>839 16/09/2016</v>
          </cell>
          <cell r="BN1061">
            <v>0</v>
          </cell>
        </row>
        <row r="1062">
          <cell r="A1062" t="str">
            <v>TTCQT</v>
          </cell>
          <cell r="B1062">
            <v>7608647</v>
          </cell>
          <cell r="C1062" t="str">
            <v>Công trình HT chưa QT</v>
          </cell>
          <cell r="D1062" t="str">
            <v>xã Tả Giàng Phìn</v>
          </cell>
          <cell r="F1062">
            <v>2967.8154079999999</v>
          </cell>
          <cell r="H1062">
            <v>0</v>
          </cell>
          <cell r="J1062">
            <v>0</v>
          </cell>
          <cell r="Z1062">
            <v>0</v>
          </cell>
          <cell r="AC1062">
            <v>6298.06640625</v>
          </cell>
          <cell r="AD1062">
            <v>0</v>
          </cell>
          <cell r="BM1062" t="str">
            <v>838 16/09/2016</v>
          </cell>
          <cell r="BN1062">
            <v>0</v>
          </cell>
        </row>
        <row r="1063">
          <cell r="A1063" t="str">
            <v>TT001</v>
          </cell>
          <cell r="B1063">
            <v>0</v>
          </cell>
          <cell r="C1063" t="str">
            <v>Cầu thôn Nậm Than xã Nậm Cang</v>
          </cell>
          <cell r="D1063" t="str">
            <v>xã San Sả Hồ</v>
          </cell>
          <cell r="F1063">
            <v>2079.6026999999999</v>
          </cell>
          <cell r="H1063">
            <v>4147.7870000000003</v>
          </cell>
          <cell r="J1063" t="str">
            <v>16/5/2014-16/3/2015</v>
          </cell>
          <cell r="Z1063">
            <v>0</v>
          </cell>
          <cell r="AC1063">
            <v>4400</v>
          </cell>
          <cell r="AD1063">
            <v>4148</v>
          </cell>
          <cell r="BM1063" t="str">
            <v>Số 647 ngày 17/9/2021</v>
          </cell>
          <cell r="BN1063" t="str">
            <v>5106 ngày 15/11/2017</v>
          </cell>
        </row>
        <row r="1064">
          <cell r="A1064" t="str">
            <v>TT010</v>
          </cell>
          <cell r="B1064">
            <v>7648133</v>
          </cell>
          <cell r="C1064" t="str">
            <v>Đường liên xã Bản Khoang, huyện Sa Pa - xã Phìn Ngan, huyện Bát Xát</v>
          </cell>
          <cell r="D1064" t="str">
            <v>Phường Phan Si Păng</v>
          </cell>
          <cell r="F1064">
            <v>3303.1689999999999</v>
          </cell>
          <cell r="H1064">
            <v>0</v>
          </cell>
          <cell r="J1064">
            <v>42566</v>
          </cell>
          <cell r="Z1064">
            <v>0</v>
          </cell>
          <cell r="AC1064">
            <v>0</v>
          </cell>
          <cell r="AD1064">
            <v>46098.663800000009</v>
          </cell>
          <cell r="BM1064" t="str">
            <v>Số 3829 ngày 31/10/2016 (tỉnh)
Điều chỉnh 317 ngày 29/1/2018 (tỉnh)</v>
          </cell>
          <cell r="BN1064">
            <v>0</v>
          </cell>
        </row>
        <row r="1065">
          <cell r="A1065">
            <v>0</v>
          </cell>
          <cell r="B1065">
            <v>7695472</v>
          </cell>
          <cell r="C1065">
            <v>0</v>
          </cell>
          <cell r="D1065" t="str">
            <v>xã Hoàng Liên</v>
          </cell>
          <cell r="F1065">
            <v>7212.6530000000002</v>
          </cell>
          <cell r="H1065">
            <v>0</v>
          </cell>
          <cell r="J1065">
            <v>0</v>
          </cell>
          <cell r="Z1065">
            <v>0</v>
          </cell>
          <cell r="AC1065">
            <v>1900</v>
          </cell>
          <cell r="AD1065">
            <v>0</v>
          </cell>
          <cell r="BM1065" t="str">
            <v>Số 1699/QĐ-UBND ngày 07/6/2018</v>
          </cell>
          <cell r="BN1065">
            <v>0</v>
          </cell>
        </row>
        <row r="1066">
          <cell r="A1066" t="str">
            <v>TTDTC</v>
          </cell>
          <cell r="B1066">
            <v>0</v>
          </cell>
          <cell r="C1066" t="str">
            <v>Công trình đang thi công</v>
          </cell>
          <cell r="D1066" t="str">
            <v>Thị trấn Sa Pa</v>
          </cell>
          <cell r="F1066">
            <v>9482.6880000000001</v>
          </cell>
          <cell r="H1066">
            <v>0</v>
          </cell>
          <cell r="J1066">
            <v>0</v>
          </cell>
          <cell r="Z1066">
            <v>0</v>
          </cell>
          <cell r="AC1066">
            <v>55711.59375</v>
          </cell>
          <cell r="AD1066">
            <v>0</v>
          </cell>
          <cell r="BM1066" t="str">
            <v>517 ngày 24/08/2021</v>
          </cell>
          <cell r="BN1066">
            <v>0</v>
          </cell>
        </row>
        <row r="1067">
          <cell r="A1067" t="str">
            <v>TT002</v>
          </cell>
          <cell r="B1067">
            <v>0</v>
          </cell>
          <cell r="C1067" t="str">
            <v>Đường Suối Thầu Dao - Nậm Lang A - Nậm Phảng, xã Suối Thầu</v>
          </cell>
          <cell r="D1067" t="str">
            <v>xã Bản Khoang</v>
          </cell>
          <cell r="F1067">
            <v>2967.8154079999999</v>
          </cell>
          <cell r="H1067">
            <v>53376.339190999999</v>
          </cell>
          <cell r="J1067" t="str">
            <v>28/11/2014-25/04/2018</v>
          </cell>
          <cell r="Z1067">
            <v>0</v>
          </cell>
          <cell r="AC1067">
            <v>44392</v>
          </cell>
          <cell r="AD1067">
            <v>53363</v>
          </cell>
          <cell r="BM1067" t="str">
            <v>838 16/09/2016</v>
          </cell>
          <cell r="BN1067" t="str">
            <v>Số 1073 ngày 23/4/2019</v>
          </cell>
        </row>
        <row r="1068">
          <cell r="A1068" t="str">
            <v>TT012</v>
          </cell>
          <cell r="B1068">
            <v>53363</v>
          </cell>
          <cell r="C1068" t="str">
            <v>Cầu treo Đồi Dù xã San Sả Hồ, huyện Sa Pa</v>
          </cell>
          <cell r="D1068" t="str">
            <v>xã Bản Khoang</v>
          </cell>
          <cell r="F1068">
            <v>2079.6026999999999</v>
          </cell>
          <cell r="H1068">
            <v>2878.1529</v>
          </cell>
          <cell r="J1068" t="str">
            <v>4/2017-6/2017</v>
          </cell>
          <cell r="Z1068">
            <v>0</v>
          </cell>
          <cell r="AC1068">
            <v>0</v>
          </cell>
          <cell r="AD1068">
            <v>2878</v>
          </cell>
          <cell r="BM1068">
            <v>0</v>
          </cell>
          <cell r="BN1068" t="str">
            <v>Số 615 ngày 21/6/2017</v>
          </cell>
        </row>
        <row r="1069">
          <cell r="A1069">
            <v>2878</v>
          </cell>
          <cell r="B1069">
            <v>2878</v>
          </cell>
          <cell r="C1069">
            <v>2878</v>
          </cell>
          <cell r="D1069" t="str">
            <v>xã Tả Van</v>
          </cell>
          <cell r="F1069">
            <v>3303.1689999999999</v>
          </cell>
          <cell r="H1069">
            <v>2878</v>
          </cell>
          <cell r="J1069">
            <v>2878</v>
          </cell>
          <cell r="Z1069">
            <v>0</v>
          </cell>
          <cell r="AC1069">
            <v>0</v>
          </cell>
          <cell r="AD1069">
            <v>0</v>
          </cell>
          <cell r="BM1069" t="str">
            <v>Số 3829 ngày 31/10/2016 (tỉnh)
Điều chỉnh 317 ngày 29/1/2018 (tỉnh)</v>
          </cell>
          <cell r="BN1069">
            <v>0</v>
          </cell>
        </row>
        <row r="1070">
          <cell r="A1070" t="str">
            <v>TTCKC</v>
          </cell>
          <cell r="B1070">
            <v>0</v>
          </cell>
          <cell r="C1070" t="str">
            <v>Công trình chưa khởi công</v>
          </cell>
          <cell r="D1070" t="str">
            <v>xã Tả Van</v>
          </cell>
          <cell r="F1070">
            <v>5886</v>
          </cell>
          <cell r="H1070">
            <v>0</v>
          </cell>
          <cell r="J1070">
            <v>0</v>
          </cell>
          <cell r="Z1070">
            <v>0</v>
          </cell>
          <cell r="AC1070">
            <v>0</v>
          </cell>
          <cell r="AD1070">
            <v>0</v>
          </cell>
          <cell r="BM1070" t="str">
            <v>Số 1699/QĐ-UBND ngày 07/6/2018</v>
          </cell>
          <cell r="BN1070">
            <v>0</v>
          </cell>
        </row>
        <row r="1071">
          <cell r="A1071" t="str">
            <v>TT004</v>
          </cell>
          <cell r="B1071">
            <v>0</v>
          </cell>
          <cell r="C1071" t="str">
            <v>Đường thôn Phùng Dao - Bản Toòng xã Bản Phùng, huyện Sa Pa</v>
          </cell>
          <cell r="D1071" t="str">
            <v>xã Bản Phùng</v>
          </cell>
          <cell r="F1071">
            <v>849.75461700000005</v>
          </cell>
          <cell r="H1071">
            <v>0</v>
          </cell>
          <cell r="J1071">
            <v>0</v>
          </cell>
          <cell r="Z1071">
            <v>0</v>
          </cell>
          <cell r="AC1071">
            <v>42566</v>
          </cell>
          <cell r="AD1071">
            <v>0</v>
          </cell>
          <cell r="BM1071" t="str">
            <v>Số 4396 ngày 04/12/2015 của UBND tỉnh
Số 1812,  21/06/2019</v>
          </cell>
          <cell r="BN1071">
            <v>0</v>
          </cell>
        </row>
        <row r="1072">
          <cell r="A1072" t="str">
            <v>TT006</v>
          </cell>
          <cell r="B1072">
            <v>0</v>
          </cell>
          <cell r="C1072" t="str">
            <v>Đường liên xã Tả Giàng Phìn - Bản Khoang, huyện Sa Pa (Móng Xóa - Kim Ngan - Gia Khấu - Xà Chải)</v>
          </cell>
          <cell r="D1072" t="str">
            <v>xã Trung Chải</v>
          </cell>
          <cell r="F1072">
            <v>44742</v>
          </cell>
          <cell r="H1072">
            <v>0</v>
          </cell>
          <cell r="J1072">
            <v>0</v>
          </cell>
          <cell r="Z1072">
            <v>0</v>
          </cell>
          <cell r="AC1072">
            <v>44742</v>
          </cell>
          <cell r="AD1072">
            <v>0</v>
          </cell>
          <cell r="BM1072">
            <v>0</v>
          </cell>
          <cell r="BN1072">
            <v>0</v>
          </cell>
        </row>
        <row r="1073">
          <cell r="A1073" t="str">
            <v>TT007</v>
          </cell>
          <cell r="B1073">
            <v>0</v>
          </cell>
          <cell r="C1073" t="str">
            <v>Ngầm tràn liên hợp thôn Bản Sái xã Nậm Sài</v>
          </cell>
          <cell r="D1073" t="str">
            <v>xã San Sả Hồ</v>
          </cell>
          <cell r="F1073">
            <v>55711.597999999998</v>
          </cell>
          <cell r="H1073">
            <v>2908.1513789999999</v>
          </cell>
          <cell r="J1073" t="str">
            <v>6/2017-12/2017</v>
          </cell>
          <cell r="Z1073">
            <v>0</v>
          </cell>
          <cell r="AC1073">
            <v>0</v>
          </cell>
          <cell r="AD1073">
            <v>2908</v>
          </cell>
          <cell r="BM1073" t="str">
            <v>2622, 24/8/2018
3518, 31/10/2018
3543, 19/10/2020
2036, 16/6/2021
3878, 18/11/2019</v>
          </cell>
          <cell r="BN1073" t="str">
            <v>Số 1532 ngày 19/11/2018</v>
          </cell>
        </row>
        <row r="1074">
          <cell r="A1074" t="str">
            <v>TT008</v>
          </cell>
          <cell r="B1074">
            <v>2908</v>
          </cell>
          <cell r="C1074" t="str">
            <v>Ngầm tràn liên hợp thôn Suối Thầu 2 xã Tả Giàng Phìn</v>
          </cell>
          <cell r="D1074" t="str">
            <v>xã Tả Van</v>
          </cell>
          <cell r="F1074">
            <v>6000</v>
          </cell>
          <cell r="H1074">
            <v>2867.3900699999999</v>
          </cell>
          <cell r="J1074" t="str">
            <v>6/2017-12/2017</v>
          </cell>
          <cell r="Z1074">
            <v>0</v>
          </cell>
          <cell r="AC1074">
            <v>4200</v>
          </cell>
          <cell r="AD1074">
            <v>2868</v>
          </cell>
          <cell r="BM1074" t="str">
            <v>Số 865 ngày 18/3/2020</v>
          </cell>
          <cell r="BN1074" t="str">
            <v>Số 1530 ngày 19/11/2018</v>
          </cell>
        </row>
        <row r="1075">
          <cell r="A1075" t="str">
            <v>TT003</v>
          </cell>
          <cell r="B1075">
            <v>2868</v>
          </cell>
          <cell r="C1075" t="str">
            <v>Cầu treo đội 6 Ý Linh Hồ xã San Sả Hồ</v>
          </cell>
          <cell r="D1075" t="str">
            <v>xã Nậm Sài xã Thanh Phú</v>
          </cell>
          <cell r="F1075">
            <v>11500.354000000001</v>
          </cell>
          <cell r="H1075">
            <v>1873.0941</v>
          </cell>
          <cell r="J1075" t="str">
            <v>28/5/2014-28/10/2014</v>
          </cell>
          <cell r="Z1075">
            <v>0</v>
          </cell>
          <cell r="AC1075">
            <v>4200</v>
          </cell>
          <cell r="AD1075">
            <v>1873.0941</v>
          </cell>
          <cell r="BM1075" t="str">
            <v>Số 5035 ngày 31/12/2020</v>
          </cell>
          <cell r="BN1075">
            <v>0</v>
          </cell>
        </row>
        <row r="1076">
          <cell r="A1076" t="str">
            <v>TT011</v>
          </cell>
          <cell r="B1076">
            <v>0</v>
          </cell>
          <cell r="C1076" t="str">
            <v>Bãi để xe trung tâm huyện Sa Pa</v>
          </cell>
          <cell r="D1076" t="str">
            <v>xã Nậm Sài</v>
          </cell>
          <cell r="F1076">
            <v>6298.068233</v>
          </cell>
          <cell r="H1076">
            <v>2852.1247050000002</v>
          </cell>
          <cell r="J1076" t="str">
            <v>06/12/2018-06/03/2019</v>
          </cell>
          <cell r="Z1076">
            <v>0</v>
          </cell>
          <cell r="AC1076">
            <v>42941</v>
          </cell>
          <cell r="AD1076">
            <v>2590</v>
          </cell>
          <cell r="BM1076" t="str">
            <v>1160 ngày 12/4/2021</v>
          </cell>
          <cell r="BN1076" t="str">
            <v xml:space="preserve">Số 3480 ngày 27/09/2021
</v>
          </cell>
        </row>
        <row r="1077">
          <cell r="A1077" t="str">
            <v>TT013</v>
          </cell>
          <cell r="B1077">
            <v>2590</v>
          </cell>
          <cell r="C1077" t="str">
            <v>Ngầm tràn liên hợp thôn Ý Lình Hồ, xã San Sả Hồ (xã Hoàng Liên)</v>
          </cell>
          <cell r="D1077" t="str">
            <v>xã Tả Van</v>
          </cell>
          <cell r="F1077">
            <v>0</v>
          </cell>
          <cell r="H1077">
            <v>2590</v>
          </cell>
          <cell r="J1077">
            <v>2590</v>
          </cell>
          <cell r="Z1077">
            <v>2000</v>
          </cell>
          <cell r="AC1077">
            <v>0</v>
          </cell>
          <cell r="AD1077">
            <v>6400</v>
          </cell>
          <cell r="BM1077">
            <v>0</v>
          </cell>
          <cell r="BN1077">
            <v>6400</v>
          </cell>
        </row>
        <row r="1078">
          <cell r="A1078" t="str">
            <v>TT014</v>
          </cell>
          <cell r="B1078">
            <v>6400</v>
          </cell>
          <cell r="C1078" t="str">
            <v>Khắc phục sạt lở đường Vi Ô Lét thị trấn Sa Pa</v>
          </cell>
          <cell r="D1078" t="str">
            <v>xã Thanh Phú</v>
          </cell>
          <cell r="F1078">
            <v>1500</v>
          </cell>
          <cell r="H1078">
            <v>6400</v>
          </cell>
          <cell r="J1078">
            <v>6400</v>
          </cell>
          <cell r="Z1078">
            <v>0</v>
          </cell>
          <cell r="AC1078">
            <v>0</v>
          </cell>
          <cell r="AD1078">
            <v>0</v>
          </cell>
          <cell r="BM1078">
            <v>0</v>
          </cell>
          <cell r="BN1078">
            <v>0</v>
          </cell>
        </row>
        <row r="1079">
          <cell r="A1079" t="str">
            <v>TT015</v>
          </cell>
          <cell r="B1079">
            <v>0</v>
          </cell>
          <cell r="C1079" t="str">
            <v>Cầu treo thôn Sà Chải xã Bản Khoang</v>
          </cell>
          <cell r="D1079" t="str">
            <v>xã Tả Van</v>
          </cell>
          <cell r="F1079">
            <v>3000</v>
          </cell>
          <cell r="H1079">
            <v>0</v>
          </cell>
          <cell r="J1079">
            <v>0</v>
          </cell>
          <cell r="Z1079">
            <v>0</v>
          </cell>
          <cell r="AC1079">
            <v>0</v>
          </cell>
          <cell r="AD1079">
            <v>0</v>
          </cell>
          <cell r="BM1079">
            <v>0</v>
          </cell>
          <cell r="BN1079">
            <v>0</v>
          </cell>
        </row>
        <row r="1080">
          <cell r="A1080" t="str">
            <v>TT016</v>
          </cell>
          <cell r="B1080">
            <v>0</v>
          </cell>
          <cell r="C1080" t="str">
            <v>Cầu treo thôn Sín Chải xã Bản Khoang</v>
          </cell>
          <cell r="D1080" t="str">
            <v>Phường Sa Pa</v>
          </cell>
          <cell r="F1080">
            <v>55711.597999999998</v>
          </cell>
          <cell r="H1080">
            <v>0</v>
          </cell>
          <cell r="J1080">
            <v>0</v>
          </cell>
          <cell r="Z1080">
            <v>0</v>
          </cell>
          <cell r="AC1080">
            <v>2908.150390625</v>
          </cell>
          <cell r="AD1080">
            <v>0</v>
          </cell>
          <cell r="BM1080" t="str">
            <v>2622, 24/8/2018
3518, 31/10/2018
3543, 19/10/2020
2036, 16/6/2021
3878, 18/11/2019</v>
          </cell>
          <cell r="BN1080">
            <v>0</v>
          </cell>
        </row>
        <row r="1081">
          <cell r="A1081">
            <v>0</v>
          </cell>
          <cell r="B1081">
            <v>7804192</v>
          </cell>
          <cell r="C1081" t="str">
            <v>Ngầm tràn liên hợp thôn Dền Thàng xã Tả Van</v>
          </cell>
          <cell r="D1081" t="str">
            <v>xã Bản Phùng</v>
          </cell>
          <cell r="F1081">
            <v>1729.8423130000001</v>
          </cell>
          <cell r="H1081">
            <v>0</v>
          </cell>
          <cell r="J1081">
            <v>0</v>
          </cell>
          <cell r="Z1081">
            <v>0</v>
          </cell>
          <cell r="AC1081">
            <v>2867.388671875</v>
          </cell>
          <cell r="AD1081">
            <v>0</v>
          </cell>
          <cell r="BM1081" t="str">
            <v>Số1487 ngày 16/12/2019</v>
          </cell>
          <cell r="BN1081">
            <v>0</v>
          </cell>
        </row>
        <row r="1082">
          <cell r="A1082">
            <v>0</v>
          </cell>
          <cell r="B1082">
            <v>7740723</v>
          </cell>
          <cell r="C1082" t="str">
            <v>Cầu dân sinh thôn Dền Thàng xã Tả Van</v>
          </cell>
          <cell r="D1082" t="str">
            <v>xã Bản Khoang</v>
          </cell>
          <cell r="F1082">
            <v>1700.1732826</v>
          </cell>
          <cell r="H1082">
            <v>0</v>
          </cell>
          <cell r="J1082">
            <v>0</v>
          </cell>
          <cell r="Z1082">
            <v>0</v>
          </cell>
          <cell r="AC1082">
            <v>1873.09375</v>
          </cell>
          <cell r="AD1082">
            <v>0</v>
          </cell>
          <cell r="BM1082" t="str">
            <v>Số 96 ngày 17/01/2019</v>
          </cell>
          <cell r="BN1082">
            <v>0</v>
          </cell>
        </row>
        <row r="1083">
          <cell r="A1083" t="str">
            <v>TT019</v>
          </cell>
          <cell r="B1083">
            <v>7779471</v>
          </cell>
          <cell r="C1083" t="str">
            <v>Ngầm tràn Bản Tòong xã Bản Phùng</v>
          </cell>
          <cell r="D1083" t="str">
            <v>xã Trung Chải</v>
          </cell>
          <cell r="F1083">
            <v>4892.3048849999996</v>
          </cell>
          <cell r="H1083">
            <v>0</v>
          </cell>
          <cell r="J1083">
            <v>0</v>
          </cell>
          <cell r="Z1083">
            <v>0</v>
          </cell>
          <cell r="AC1083">
            <v>2757.5078125</v>
          </cell>
          <cell r="AD1083">
            <v>0</v>
          </cell>
          <cell r="BM1083" t="str">
            <v>Số 3829 ngày 31/10/2016 (tỉnh)
Điều chỉnh 317 ngày 29/1/2018 (tỉnh)</v>
          </cell>
          <cell r="BN1083">
            <v>0</v>
          </cell>
        </row>
        <row r="1084">
          <cell r="A1084" t="str">
            <v>TT020</v>
          </cell>
          <cell r="B1084">
            <v>7743585</v>
          </cell>
          <cell r="C1084" t="str">
            <v>Ngầm tràn Vù Lùng Sung, xã Trung Chải</v>
          </cell>
          <cell r="D1084" t="str">
            <v>xã Sử Pán</v>
          </cell>
          <cell r="F1084">
            <v>2165.6234509999999</v>
          </cell>
          <cell r="H1084">
            <v>0</v>
          </cell>
          <cell r="J1084">
            <v>0</v>
          </cell>
          <cell r="Z1084">
            <v>0</v>
          </cell>
          <cell r="AC1084">
            <v>0</v>
          </cell>
          <cell r="AD1084">
            <v>0</v>
          </cell>
          <cell r="BM1084" t="str">
            <v>Số 94 ngày 17/01/2019</v>
          </cell>
          <cell r="BN1084">
            <v>0</v>
          </cell>
        </row>
        <row r="1085">
          <cell r="A1085">
            <v>0</v>
          </cell>
          <cell r="B1085">
            <v>0</v>
          </cell>
          <cell r="C1085" t="str">
            <v>Ngầm tràn đường đi Đội 4 thôn Cát Cát, xã San Sả Hồ</v>
          </cell>
          <cell r="D1085" t="str">
            <v>xã Ngũ Chỉ Sơn</v>
          </cell>
          <cell r="F1085">
            <v>79886.8</v>
          </cell>
          <cell r="H1085">
            <v>0</v>
          </cell>
          <cell r="J1085">
            <v>0</v>
          </cell>
          <cell r="Z1085">
            <v>0</v>
          </cell>
          <cell r="AC1085">
            <v>44195</v>
          </cell>
          <cell r="AD1085">
            <v>0</v>
          </cell>
          <cell r="BM1085" t="str">
            <v>Số 4396 ngày 04/12/2015 của UBND tỉnh
Số 1812,  21/06/2019</v>
          </cell>
          <cell r="BN1085">
            <v>0</v>
          </cell>
        </row>
        <row r="1086">
          <cell r="A1086">
            <v>0</v>
          </cell>
          <cell r="B1086">
            <v>0</v>
          </cell>
          <cell r="C1086" t="str">
            <v>Cầu treo Suối Đá thôn Dền Thàng xã Tả Van</v>
          </cell>
          <cell r="D1086" t="str">
            <v>xã Bản Phùng</v>
          </cell>
          <cell r="F1086">
            <v>1729.8423130000001</v>
          </cell>
          <cell r="H1086">
            <v>0</v>
          </cell>
          <cell r="J1086">
            <v>0</v>
          </cell>
          <cell r="Z1086">
            <v>0</v>
          </cell>
          <cell r="AC1086">
            <v>0</v>
          </cell>
          <cell r="AD1086">
            <v>0</v>
          </cell>
          <cell r="BM1086" t="str">
            <v>Số1487 ngày 16/12/2019</v>
          </cell>
          <cell r="BN1086">
            <v>0</v>
          </cell>
        </row>
        <row r="1087">
          <cell r="A1087">
            <v>0</v>
          </cell>
          <cell r="B1087">
            <v>0</v>
          </cell>
          <cell r="C1087" t="str">
            <v>Đường Nậm Nhìu xã Nậm Sài đi Sín Chải A xã Thanh Phú</v>
          </cell>
          <cell r="D1087" t="str">
            <v>xã Bản Khoang</v>
          </cell>
          <cell r="F1087">
            <v>1700.1732826</v>
          </cell>
          <cell r="H1087">
            <v>0</v>
          </cell>
          <cell r="J1087">
            <v>0</v>
          </cell>
          <cell r="Z1087">
            <v>0</v>
          </cell>
          <cell r="AC1087">
            <v>0</v>
          </cell>
          <cell r="AD1087">
            <v>0</v>
          </cell>
          <cell r="BM1087" t="str">
            <v>Số 96 ngày 17/01/2019</v>
          </cell>
          <cell r="BN1087">
            <v>0</v>
          </cell>
        </row>
        <row r="1088">
          <cell r="A1088" t="str">
            <v>TT024</v>
          </cell>
          <cell r="B1088">
            <v>0</v>
          </cell>
          <cell r="C1088" t="str">
            <v>Đường trục thôn Nậm Nhìu (vào rừng vầu) xã Nậm Sài</v>
          </cell>
          <cell r="D1088" t="str">
            <v>xã Suối Thầu</v>
          </cell>
          <cell r="F1088">
            <v>58105</v>
          </cell>
          <cell r="H1088">
            <v>0</v>
          </cell>
          <cell r="J1088">
            <v>0</v>
          </cell>
          <cell r="Z1088">
            <v>0</v>
          </cell>
          <cell r="AC1088">
            <v>0</v>
          </cell>
          <cell r="AD1088">
            <v>0</v>
          </cell>
          <cell r="BM1088" t="str">
            <v>QĐ phê duyệt bổ sung số 1974 ngày 28/6/2016</v>
          </cell>
          <cell r="BN1088">
            <v>0</v>
          </cell>
        </row>
        <row r="1089">
          <cell r="A1089" t="str">
            <v>TT025</v>
          </cell>
          <cell r="B1089">
            <v>0</v>
          </cell>
          <cell r="C1089" t="str">
            <v>Đường Tả Van Dáy - Séo Mý Tỷ xã Tả Van</v>
          </cell>
          <cell r="D1089" t="str">
            <v>xã San Sả Hồ</v>
          </cell>
          <cell r="F1089">
            <v>424.82829600000002</v>
          </cell>
          <cell r="H1089">
            <v>0</v>
          </cell>
          <cell r="J1089">
            <v>0</v>
          </cell>
          <cell r="Z1089">
            <v>0</v>
          </cell>
          <cell r="AC1089">
            <v>0</v>
          </cell>
          <cell r="AD1089">
            <v>0</v>
          </cell>
          <cell r="BM1089" t="str">
            <v>Số 140 ngày 22/3/2017</v>
          </cell>
          <cell r="BN1089">
            <v>0</v>
          </cell>
        </row>
        <row r="1090">
          <cell r="A1090">
            <v>0</v>
          </cell>
          <cell r="B1090">
            <v>0</v>
          </cell>
          <cell r="C1090" t="str">
            <v>Nâng cấp sửa chữa tuyến đường Thanh Phú-Suối Thầu xã Thanh Phú</v>
          </cell>
          <cell r="D1090" t="str">
            <v>xã Hầu Thào</v>
          </cell>
          <cell r="F1090">
            <v>2563.5023639999999</v>
          </cell>
          <cell r="H1090">
            <v>0</v>
          </cell>
          <cell r="J1090">
            <v>0</v>
          </cell>
          <cell r="Z1090">
            <v>0</v>
          </cell>
          <cell r="AC1090">
            <v>0</v>
          </cell>
          <cell r="AD1090">
            <v>0</v>
          </cell>
          <cell r="BM1090">
            <v>0</v>
          </cell>
          <cell r="BN1090">
            <v>0</v>
          </cell>
        </row>
        <row r="1091">
          <cell r="A1091">
            <v>0</v>
          </cell>
          <cell r="B1091">
            <v>0</v>
          </cell>
          <cell r="C1091">
            <v>0</v>
          </cell>
          <cell r="D1091" t="str">
            <v>xã Thanh Phú</v>
          </cell>
          <cell r="F1091">
            <v>5302.5422719999997</v>
          </cell>
          <cell r="H1091">
            <v>0</v>
          </cell>
          <cell r="J1091">
            <v>0</v>
          </cell>
          <cell r="Z1091">
            <v>0</v>
          </cell>
          <cell r="AC1091">
            <v>0</v>
          </cell>
          <cell r="AD1091">
            <v>0</v>
          </cell>
          <cell r="BM1091">
            <v>0</v>
          </cell>
          <cell r="BN1091">
            <v>0</v>
          </cell>
        </row>
        <row r="1092">
          <cell r="A1092" t="str">
            <v>BB000</v>
          </cell>
          <cell r="B1092">
            <v>0</v>
          </cell>
          <cell r="C1092" t="str">
            <v>Nguồn vốn sự nghiệp Quốc phòng An ninh ngân sách tỉnh</v>
          </cell>
          <cell r="D1092" t="str">
            <v>xã Bản Phùng</v>
          </cell>
          <cell r="F1092">
            <v>0</v>
          </cell>
          <cell r="H1092">
            <v>0</v>
          </cell>
          <cell r="J1092">
            <v>0</v>
          </cell>
          <cell r="Z1092">
            <v>0</v>
          </cell>
          <cell r="AC1092">
            <v>0</v>
          </cell>
          <cell r="AD1092">
            <v>3169</v>
          </cell>
          <cell r="BM1092">
            <v>0</v>
          </cell>
          <cell r="BN1092">
            <v>3169</v>
          </cell>
        </row>
        <row r="1093">
          <cell r="A1093" t="str">
            <v>BB001</v>
          </cell>
          <cell r="B1093">
            <v>3169</v>
          </cell>
          <cell r="C1093" t="str">
            <v>Nhà làm việc công an và dân quân xã Thanh Bình (xã Bản Phùng), thị xã Sa Pa</v>
          </cell>
          <cell r="D1093" t="str">
            <v>xã Tả Giàng Phìn - Bản Khoang</v>
          </cell>
          <cell r="F1093">
            <v>0</v>
          </cell>
          <cell r="H1093">
            <v>3169</v>
          </cell>
          <cell r="J1093">
            <v>3169</v>
          </cell>
          <cell r="Z1093">
            <v>0</v>
          </cell>
          <cell r="AC1093">
            <v>0</v>
          </cell>
          <cell r="AD1093">
            <v>0</v>
          </cell>
          <cell r="BM1093">
            <v>0</v>
          </cell>
          <cell r="BN1093">
            <v>0</v>
          </cell>
        </row>
        <row r="1094">
          <cell r="A1094" t="str">
            <v>BB002</v>
          </cell>
          <cell r="B1094">
            <v>0</v>
          </cell>
          <cell r="C1094" t="str">
            <v>Nhà làm việc công an và dân quân xã Ngũ Chỉ Sơn (xã Bản Khoang), thị xã Sa Pa</v>
          </cell>
          <cell r="D1094" t="str">
            <v>xã Nậm Sài</v>
          </cell>
          <cell r="F1094">
            <v>2987.0889999999999</v>
          </cell>
          <cell r="H1094">
            <v>0</v>
          </cell>
          <cell r="J1094">
            <v>0</v>
          </cell>
          <cell r="Z1094">
            <v>0</v>
          </cell>
          <cell r="AC1094">
            <v>0</v>
          </cell>
          <cell r="AD1094">
            <v>0</v>
          </cell>
          <cell r="BM1094" t="str">
            <v>839 16/09/2016</v>
          </cell>
          <cell r="BN1094">
            <v>0</v>
          </cell>
        </row>
        <row r="1095">
          <cell r="A1095" t="str">
            <v>BB003</v>
          </cell>
          <cell r="B1095">
            <v>0</v>
          </cell>
          <cell r="C1095" t="str">
            <v>Nhà làm việc công an và dân quân xã Trung Chải</v>
          </cell>
          <cell r="D1095" t="str">
            <v>xã Tả Giàng Phìn</v>
          </cell>
          <cell r="F1095">
            <v>2967.8154079999999</v>
          </cell>
          <cell r="H1095">
            <v>0</v>
          </cell>
          <cell r="J1095">
            <v>0</v>
          </cell>
          <cell r="Z1095">
            <v>0</v>
          </cell>
          <cell r="AC1095">
            <v>0</v>
          </cell>
          <cell r="AD1095">
            <v>0</v>
          </cell>
          <cell r="BM1095" t="str">
            <v>838 16/09/2016</v>
          </cell>
          <cell r="BN1095">
            <v>0</v>
          </cell>
        </row>
        <row r="1096">
          <cell r="A1096" t="str">
            <v>BB004</v>
          </cell>
          <cell r="B1096">
            <v>0</v>
          </cell>
          <cell r="C1096" t="str">
            <v>Nhà làm việc công an và dân quân xã Mường Hoa (xã Sử Pán), thị xã Sa Pa</v>
          </cell>
          <cell r="D1096" t="str">
            <v>xã San Sả Hồ</v>
          </cell>
          <cell r="F1096">
            <v>2079.6026999999999</v>
          </cell>
          <cell r="H1096">
            <v>0</v>
          </cell>
          <cell r="J1096">
            <v>0</v>
          </cell>
          <cell r="Z1096">
            <v>0</v>
          </cell>
          <cell r="AC1096">
            <v>0</v>
          </cell>
          <cell r="AD1096">
            <v>0</v>
          </cell>
          <cell r="BM1096">
            <v>0</v>
          </cell>
          <cell r="BN1096">
            <v>0</v>
          </cell>
        </row>
        <row r="1097">
          <cell r="A1097">
            <v>0</v>
          </cell>
          <cell r="B1097">
            <v>0</v>
          </cell>
          <cell r="C1097">
            <v>0</v>
          </cell>
          <cell r="D1097" t="str">
            <v>Phường Phan Si Păng</v>
          </cell>
          <cell r="F1097">
            <v>3303.1689999999999</v>
          </cell>
          <cell r="H1097">
            <v>0</v>
          </cell>
          <cell r="J1097">
            <v>0</v>
          </cell>
          <cell r="Z1097">
            <v>0</v>
          </cell>
          <cell r="AC1097">
            <v>0</v>
          </cell>
          <cell r="AD1097">
            <v>0</v>
          </cell>
          <cell r="BM1097" t="str">
            <v>Số 3829 ngày 31/10/2016 (tỉnh)
Điều chỉnh 317 ngày 29/1/2018 (tỉnh)</v>
          </cell>
          <cell r="BN1097">
            <v>0</v>
          </cell>
        </row>
        <row r="1098">
          <cell r="A1098">
            <v>0</v>
          </cell>
          <cell r="B1098">
            <v>7619835</v>
          </cell>
          <cell r="C1098">
            <v>0</v>
          </cell>
          <cell r="D1098" t="str">
            <v>Phường Sa Pa</v>
          </cell>
          <cell r="F1098">
            <v>5084.6549999999997</v>
          </cell>
          <cell r="H1098">
            <v>0</v>
          </cell>
          <cell r="J1098">
            <v>0</v>
          </cell>
          <cell r="Z1098">
            <v>0</v>
          </cell>
          <cell r="AC1098">
            <v>0</v>
          </cell>
          <cell r="AD1098" t="e">
            <v>#VALUE!</v>
          </cell>
          <cell r="BM1098" t="str">
            <v>Số 4833 ngày 30/12/ của UBND tỉnh</v>
          </cell>
          <cell r="BN1098">
            <v>0</v>
          </cell>
        </row>
        <row r="1099">
          <cell r="A1099" t="str">
            <v>W000</v>
          </cell>
          <cell r="B1099">
            <v>0</v>
          </cell>
          <cell r="C1099" t="str">
            <v>Nguồn vốn sự nghiệp Giáo dục ngân sách tỉnh</v>
          </cell>
          <cell r="D1099" t="str">
            <v>TT Sa Pa</v>
          </cell>
          <cell r="F1099">
            <v>4609.2018010000002</v>
          </cell>
          <cell r="H1099">
            <v>0</v>
          </cell>
          <cell r="J1099">
            <v>0</v>
          </cell>
          <cell r="Z1099">
            <v>0</v>
          </cell>
          <cell r="AC1099">
            <v>0</v>
          </cell>
          <cell r="AD1099">
            <v>3169</v>
          </cell>
          <cell r="BM1099" t="str">
            <v>số 214 ngày 22/01/2016</v>
          </cell>
          <cell r="BN1099">
            <v>3169</v>
          </cell>
        </row>
        <row r="1100">
          <cell r="A1100" t="str">
            <v>WDQT</v>
          </cell>
          <cell r="B1100">
            <v>3169</v>
          </cell>
          <cell r="C1100" t="str">
            <v>Công trình HT đã QT</v>
          </cell>
          <cell r="D1100" t="str">
            <v>xã Thanh Phú</v>
          </cell>
          <cell r="F1100">
            <v>334.3</v>
          </cell>
          <cell r="H1100">
            <v>3169</v>
          </cell>
          <cell r="J1100">
            <v>3169</v>
          </cell>
          <cell r="Z1100">
            <v>0</v>
          </cell>
          <cell r="AC1100">
            <v>1729.841796875</v>
          </cell>
          <cell r="AD1100" t="e">
            <v>#VALUE!</v>
          </cell>
          <cell r="BM1100" t="str">
            <v>Số 172 ngày 31/3/2017 của UBND huyện</v>
          </cell>
          <cell r="BN1100">
            <v>0</v>
          </cell>
        </row>
        <row r="1101">
          <cell r="A1101" t="str">
            <v>W007</v>
          </cell>
          <cell r="B1101">
            <v>0</v>
          </cell>
          <cell r="C1101" t="str">
            <v>Trường MN San Sả Hồ - Đội 6</v>
          </cell>
          <cell r="D1101" t="str">
            <v>xã Suối thầu</v>
          </cell>
          <cell r="F1101">
            <v>446.904</v>
          </cell>
          <cell r="H1101">
            <v>382.099649</v>
          </cell>
          <cell r="J1101" t="str">
            <v>9/8-9/12/2012</v>
          </cell>
          <cell r="Z1101">
            <v>0</v>
          </cell>
          <cell r="AC1101">
            <v>1700.1728515625</v>
          </cell>
          <cell r="AD1101">
            <v>245</v>
          </cell>
          <cell r="BM1101" t="str">
            <v>Số 179 ngày 31/3/2017 của UBND huyện</v>
          </cell>
          <cell r="BN1101">
            <v>0</v>
          </cell>
        </row>
        <row r="1102">
          <cell r="A1102" t="str">
            <v>W046</v>
          </cell>
          <cell r="B1102">
            <v>0</v>
          </cell>
          <cell r="C1102" t="str">
            <v>Trường THCS Hầu Thào xã Hầu Thào, huyện Sa Pa</v>
          </cell>
          <cell r="D1102" t="str">
            <v>xã Sa Pả</v>
          </cell>
          <cell r="F1102">
            <v>405.94497200000001</v>
          </cell>
          <cell r="H1102">
            <v>2260.7170569999998</v>
          </cell>
          <cell r="J1102" t="str">
            <v>27/6/2014-27/01/2015</v>
          </cell>
          <cell r="Z1102">
            <v>0</v>
          </cell>
          <cell r="AC1102">
            <v>0</v>
          </cell>
          <cell r="AD1102">
            <v>2119</v>
          </cell>
          <cell r="BM1102" t="str">
            <v>Số 169 ngày 31/3/2017 của UBND huyện</v>
          </cell>
          <cell r="BN1102" t="str">
            <v>QĐ Bsung QT Số 234 ngày 05/04/2019</v>
          </cell>
        </row>
        <row r="1103">
          <cell r="A1103" t="str">
            <v>W063</v>
          </cell>
          <cell r="B1103">
            <v>2119</v>
          </cell>
          <cell r="C1103" t="str">
            <v>Nhà lớp học chức năng trường THCS xã Thanh Phú, huyện Sa Pa</v>
          </cell>
          <cell r="D1103" t="str">
            <v>xã Sa Pả</v>
          </cell>
          <cell r="F1103">
            <v>312.50679500000001</v>
          </cell>
          <cell r="H1103">
            <v>5169.4859999999999</v>
          </cell>
          <cell r="J1103" t="str">
            <v>09/12/2015-09/10/2016</v>
          </cell>
          <cell r="Z1103">
            <v>0</v>
          </cell>
          <cell r="AC1103">
            <v>2165.623046875</v>
          </cell>
          <cell r="AD1103">
            <v>5169</v>
          </cell>
          <cell r="BM1103" t="str">
            <v>Số 170 ngày 31/3/2017 của UBND huyện</v>
          </cell>
          <cell r="BN1103">
            <v>0</v>
          </cell>
        </row>
        <row r="1104">
          <cell r="A1104">
            <v>0</v>
          </cell>
          <cell r="B1104">
            <v>0</v>
          </cell>
          <cell r="C1104">
            <v>0</v>
          </cell>
          <cell r="D1104" t="str">
            <v>xã Thanh Phú</v>
          </cell>
          <cell r="F1104">
            <v>874.26558</v>
          </cell>
          <cell r="H1104">
            <v>0</v>
          </cell>
          <cell r="J1104">
            <v>0</v>
          </cell>
          <cell r="Z1104">
            <v>0</v>
          </cell>
          <cell r="AC1104">
            <v>0</v>
          </cell>
          <cell r="AD1104">
            <v>0</v>
          </cell>
          <cell r="BM1104" t="str">
            <v>Số 173 ngày 31/3/2017 của UBND huyện</v>
          </cell>
          <cell r="BN1104">
            <v>0</v>
          </cell>
        </row>
        <row r="1105">
          <cell r="A1105" t="str">
            <v>WCQT</v>
          </cell>
          <cell r="B1105">
            <v>0</v>
          </cell>
          <cell r="C1105" t="str">
            <v>Công trình HT chưa QT</v>
          </cell>
          <cell r="D1105" t="str">
            <v>xã Tả Phìn</v>
          </cell>
          <cell r="F1105">
            <v>689.07055100000002</v>
          </cell>
          <cell r="H1105">
            <v>0</v>
          </cell>
          <cell r="J1105">
            <v>0</v>
          </cell>
          <cell r="Z1105">
            <v>0</v>
          </cell>
          <cell r="AC1105">
            <v>0</v>
          </cell>
          <cell r="AD1105">
            <v>0</v>
          </cell>
          <cell r="BM1105" t="str">
            <v>Số 171 ngày 31/3/2017 của UBND huyện</v>
          </cell>
          <cell r="BN1105">
            <v>0</v>
          </cell>
        </row>
        <row r="1106">
          <cell r="A1106">
            <v>0</v>
          </cell>
          <cell r="B1106">
            <v>0</v>
          </cell>
          <cell r="C1106">
            <v>0</v>
          </cell>
          <cell r="D1106" t="str">
            <v>Xã Nậm Cang</v>
          </cell>
          <cell r="F1106">
            <v>857.88043300000004</v>
          </cell>
          <cell r="H1106">
            <v>0</v>
          </cell>
          <cell r="J1106">
            <v>0</v>
          </cell>
          <cell r="Z1106">
            <v>0</v>
          </cell>
          <cell r="AC1106">
            <v>0</v>
          </cell>
          <cell r="AD1106">
            <v>0</v>
          </cell>
          <cell r="BM1106" t="str">
            <v>Số 174 ngày 31/3/2017 của UBND huyện</v>
          </cell>
          <cell r="BN1106">
            <v>0</v>
          </cell>
        </row>
        <row r="1107">
          <cell r="A1107" t="str">
            <v>WDTC</v>
          </cell>
          <cell r="B1107">
            <v>0</v>
          </cell>
          <cell r="C1107" t="str">
            <v>Công trình đang thi công</v>
          </cell>
          <cell r="D1107" t="str">
            <v>Xã Nậm Cang</v>
          </cell>
          <cell r="F1107">
            <v>844.25400000000002</v>
          </cell>
          <cell r="H1107">
            <v>0</v>
          </cell>
          <cell r="J1107">
            <v>0</v>
          </cell>
          <cell r="Z1107">
            <v>0</v>
          </cell>
          <cell r="AC1107">
            <v>0</v>
          </cell>
          <cell r="AD1107">
            <v>0</v>
          </cell>
          <cell r="BM1107" t="str">
            <v>Số 175 ngày 31/3/2017 của UBND huyện</v>
          </cell>
          <cell r="BN1107">
            <v>0</v>
          </cell>
        </row>
        <row r="1108">
          <cell r="A1108">
            <v>0</v>
          </cell>
          <cell r="B1108">
            <v>0</v>
          </cell>
          <cell r="C1108">
            <v>0</v>
          </cell>
          <cell r="D1108" t="str">
            <v>Xã Nậm Cang</v>
          </cell>
          <cell r="F1108">
            <v>712.254234</v>
          </cell>
          <cell r="H1108">
            <v>0</v>
          </cell>
          <cell r="J1108">
            <v>0</v>
          </cell>
          <cell r="Z1108">
            <v>0</v>
          </cell>
          <cell r="AC1108">
            <v>382.099609375</v>
          </cell>
          <cell r="AD1108">
            <v>0</v>
          </cell>
          <cell r="BM1108" t="str">
            <v>Số 176 ngày 31/3/2017 của UBND huyện</v>
          </cell>
          <cell r="BN1108">
            <v>0</v>
          </cell>
        </row>
        <row r="1109">
          <cell r="A1109" t="str">
            <v>WCKC</v>
          </cell>
          <cell r="B1109">
            <v>0</v>
          </cell>
          <cell r="C1109" t="str">
            <v>Công trình chưa khởi công</v>
          </cell>
          <cell r="D1109" t="str">
            <v>Xã Bản Hồ</v>
          </cell>
          <cell r="F1109">
            <v>576.41621699999996</v>
          </cell>
          <cell r="H1109">
            <v>0</v>
          </cell>
          <cell r="J1109">
            <v>0</v>
          </cell>
          <cell r="Z1109">
            <v>0</v>
          </cell>
          <cell r="AC1109">
            <v>2260.716796875</v>
          </cell>
          <cell r="AD1109">
            <v>0</v>
          </cell>
          <cell r="BM1109" t="str">
            <v>Số 180 ngày 31/3/2017 của UBND huyện</v>
          </cell>
          <cell r="BN1109">
            <v>0</v>
          </cell>
        </row>
        <row r="1110">
          <cell r="A1110" t="str">
            <v>W065</v>
          </cell>
          <cell r="B1110">
            <v>0</v>
          </cell>
          <cell r="C1110" t="str">
            <v>Nhà văn hóa kết hợp điểm Trường MN tổ 5A + 5B thị trấn Sa Pa</v>
          </cell>
          <cell r="D1110" t="str">
            <v>Xã Bản Hồ</v>
          </cell>
          <cell r="F1110">
            <v>728.32144900000003</v>
          </cell>
          <cell r="H1110">
            <v>4733.8999999999996</v>
          </cell>
          <cell r="J1110" t="str">
            <v>25/5/2017-25/12/2018</v>
          </cell>
          <cell r="Z1110">
            <v>0</v>
          </cell>
          <cell r="AC1110">
            <v>5169.484375</v>
          </cell>
          <cell r="AD1110">
            <v>3200</v>
          </cell>
          <cell r="BM1110" t="str">
            <v>Số 183 ngày 31/3/2017 của UBND huyện</v>
          </cell>
          <cell r="BN1110" t="str">
            <v>Số 2449 ngày 13/7/2021</v>
          </cell>
        </row>
        <row r="1111">
          <cell r="A1111" t="str">
            <v>W064</v>
          </cell>
          <cell r="B1111">
            <v>3200</v>
          </cell>
          <cell r="C1111" t="str">
            <v>Nhà lớp học TTDN và GDTX huyện Sa Pa</v>
          </cell>
          <cell r="D1111" t="str">
            <v>xã Bản Hồ</v>
          </cell>
          <cell r="F1111">
            <v>584.09902699999998</v>
          </cell>
          <cell r="H1111">
            <v>0</v>
          </cell>
          <cell r="J1111">
            <v>0</v>
          </cell>
          <cell r="Z1111">
            <v>0</v>
          </cell>
          <cell r="AC1111">
            <v>5169</v>
          </cell>
          <cell r="AD1111">
            <v>0</v>
          </cell>
          <cell r="BM1111" t="str">
            <v>Số 181 ngày 31/3/2017 của UBND huyện</v>
          </cell>
          <cell r="BN1111">
            <v>0</v>
          </cell>
        </row>
        <row r="1112">
          <cell r="A1112" t="str">
            <v>W066</v>
          </cell>
          <cell r="B1112">
            <v>0</v>
          </cell>
          <cell r="C1112" t="str">
            <v>Nhà công vụ giáo viên trường mầm non Thanh Phú</v>
          </cell>
          <cell r="D1112" t="str">
            <v>xã Bản Hồ</v>
          </cell>
          <cell r="F1112">
            <v>431.92087099999998</v>
          </cell>
          <cell r="H1112">
            <v>330.28710000000001</v>
          </cell>
          <cell r="J1112" t="str">
            <v>6/2017-8/2017</v>
          </cell>
          <cell r="Z1112">
            <v>0</v>
          </cell>
          <cell r="AC1112">
            <v>0</v>
          </cell>
          <cell r="AD1112">
            <v>210</v>
          </cell>
          <cell r="BM1112" t="str">
            <v>Số 182 ngày 31/3/2017 của UBND huyện</v>
          </cell>
          <cell r="BN1112" t="str">
            <v>Số 04 ngày 05/01/2018</v>
          </cell>
        </row>
        <row r="1113">
          <cell r="A1113" t="str">
            <v>W067</v>
          </cell>
          <cell r="B1113">
            <v>7627355</v>
          </cell>
          <cell r="C1113" t="str">
            <v>Nhà công vụ giáo viên trường mầm non Suối Thầu</v>
          </cell>
          <cell r="D1113" t="str">
            <v>xã Thanh Kim</v>
          </cell>
          <cell r="F1113">
            <v>1289.0039999999999</v>
          </cell>
          <cell r="H1113">
            <v>434.07217700000001</v>
          </cell>
          <cell r="J1113" t="str">
            <v>6/2017-10/2017</v>
          </cell>
          <cell r="Z1113">
            <v>0</v>
          </cell>
          <cell r="AC1113">
            <v>0</v>
          </cell>
          <cell r="AD1113">
            <v>410</v>
          </cell>
          <cell r="BM1113" t="str">
            <v>Số 164 ngày 31/3/2016 của UBND huyện</v>
          </cell>
          <cell r="BN1113" t="str">
            <v>Số 05 ngày 05/01/2018</v>
          </cell>
        </row>
        <row r="1114">
          <cell r="A1114" t="str">
            <v>W068</v>
          </cell>
          <cell r="B1114">
            <v>410</v>
          </cell>
          <cell r="C1114" t="str">
            <v>Nhà công vụ giáo viên trường Tiểu học Sa Pả 2</v>
          </cell>
          <cell r="D1114" t="str">
            <v>xã Bản Phùng</v>
          </cell>
          <cell r="F1114">
            <v>724.18922299999997</v>
          </cell>
          <cell r="H1114">
            <v>400.61684200000002</v>
          </cell>
          <cell r="J1114" t="str">
            <v>6/2017-10/2017</v>
          </cell>
          <cell r="Z1114">
            <v>0</v>
          </cell>
          <cell r="AC1114">
            <v>0</v>
          </cell>
          <cell r="AD1114">
            <v>315</v>
          </cell>
          <cell r="BM1114" t="str">
            <v>Số 165 ngày 31/3/2017 của UBND huyện</v>
          </cell>
          <cell r="BN1114" t="str">
            <v>Số 2149 ngày 22/12/2017</v>
          </cell>
        </row>
        <row r="1115">
          <cell r="A1115" t="str">
            <v>W069</v>
          </cell>
          <cell r="B1115">
            <v>315</v>
          </cell>
          <cell r="C1115" t="str">
            <v xml:space="preserve">Nhà công vụ giáo viên trường Tiểu học Sa Pả </v>
          </cell>
          <cell r="D1115" t="str">
            <v>xã Nậm Sài</v>
          </cell>
          <cell r="F1115">
            <v>739.87947499999996</v>
          </cell>
          <cell r="H1115">
            <v>309.48509999999999</v>
          </cell>
          <cell r="J1115" t="str">
            <v>6/2017-10/2017</v>
          </cell>
          <cell r="Z1115">
            <v>0</v>
          </cell>
          <cell r="AC1115">
            <v>0</v>
          </cell>
          <cell r="AD1115">
            <v>210</v>
          </cell>
          <cell r="BM1115" t="str">
            <v>Số 178 ngày 31/3/2017 của UBND huyện</v>
          </cell>
          <cell r="BN1115" t="str">
            <v>Số 2147 ngày 22/12/2017</v>
          </cell>
        </row>
        <row r="1116">
          <cell r="A1116" t="str">
            <v>w070</v>
          </cell>
          <cell r="B1116">
            <v>210</v>
          </cell>
          <cell r="C1116" t="str">
            <v>Nhà công vụ giáo viên trường Tiểu học Thanh Phú</v>
          </cell>
          <cell r="D1116" t="str">
            <v>xã Nậm Sài</v>
          </cell>
          <cell r="F1116">
            <v>646.51981499999999</v>
          </cell>
          <cell r="H1116">
            <v>849.94</v>
          </cell>
          <cell r="J1116" t="str">
            <v>6/2017-9/2017</v>
          </cell>
          <cell r="Z1116">
            <v>0</v>
          </cell>
          <cell r="AC1116">
            <v>0</v>
          </cell>
          <cell r="AD1116">
            <v>630</v>
          </cell>
          <cell r="BM1116" t="str">
            <v>Số 177 ngày 31/3/2017 của UBND huyện</v>
          </cell>
          <cell r="BN1116" t="str">
            <v>Số 15 ngày 16/01/2018</v>
          </cell>
        </row>
        <row r="1117">
          <cell r="A1117" t="str">
            <v>W072</v>
          </cell>
          <cell r="B1117">
            <v>630</v>
          </cell>
          <cell r="C1117" t="str">
            <v>Nhà công vụ giáo viên trường THCS Tả Phìn</v>
          </cell>
          <cell r="D1117" t="str">
            <v>Xã Bản Khoang</v>
          </cell>
          <cell r="F1117">
            <v>782.45996600000001</v>
          </cell>
          <cell r="H1117">
            <v>674.83960000000002</v>
          </cell>
          <cell r="J1117" t="str">
            <v>6/2017-9/2017</v>
          </cell>
          <cell r="Z1117">
            <v>0</v>
          </cell>
          <cell r="AC1117">
            <v>4733.8984375</v>
          </cell>
          <cell r="AD1117">
            <v>525</v>
          </cell>
          <cell r="BM1117" t="str">
            <v>Số 185 ngày 31/3/2017 của UBND huyện</v>
          </cell>
          <cell r="BN1117" t="str">
            <v>Số 2389 ngày 28/12/2017</v>
          </cell>
        </row>
        <row r="1118">
          <cell r="A1118" t="str">
            <v>W073</v>
          </cell>
          <cell r="B1118">
            <v>525</v>
          </cell>
          <cell r="C1118" t="str">
            <v>Nhà công vụ giáo viên trường mầm non Nậm Cang</v>
          </cell>
          <cell r="D1118" t="str">
            <v>Xã Bản Khoang</v>
          </cell>
          <cell r="F1118">
            <v>494.99400000000003</v>
          </cell>
          <cell r="H1118">
            <v>844.26700000000005</v>
          </cell>
          <cell r="J1118" t="str">
            <v>6/2017-10/2017</v>
          </cell>
          <cell r="Z1118">
            <v>0</v>
          </cell>
          <cell r="AC1118">
            <v>0</v>
          </cell>
          <cell r="AD1118">
            <v>630</v>
          </cell>
          <cell r="BM1118" t="str">
            <v>Số 184 ngày 31/3/2017 của UBND huyện</v>
          </cell>
          <cell r="BN1118" t="str">
            <v>Số 2145 ngày 22/12/2017</v>
          </cell>
        </row>
        <row r="1119">
          <cell r="A1119" t="str">
            <v>W074</v>
          </cell>
          <cell r="B1119">
            <v>630</v>
          </cell>
          <cell r="C1119" t="str">
            <v>Nhà công vụ giáo viên trường Tiểu học Nậm Cang</v>
          </cell>
          <cell r="D1119" t="str">
            <v>Xã Tả Giàng Phìn</v>
          </cell>
          <cell r="F1119">
            <v>1449.4280000000001</v>
          </cell>
          <cell r="H1119">
            <v>832.64269999999999</v>
          </cell>
          <cell r="J1119" t="str">
            <v>6/2017-9/2017</v>
          </cell>
          <cell r="Z1119">
            <v>0</v>
          </cell>
          <cell r="AC1119">
            <v>330.286865234375</v>
          </cell>
          <cell r="AD1119">
            <v>630</v>
          </cell>
          <cell r="BM1119" t="str">
            <v>Số 187 ngày 31/3/2017 của UBND huyện</v>
          </cell>
          <cell r="BN1119" t="str">
            <v>Số 2144 ngày 22/12/2017</v>
          </cell>
        </row>
        <row r="1120">
          <cell r="A1120" t="str">
            <v>W075</v>
          </cell>
          <cell r="B1120">
            <v>630</v>
          </cell>
          <cell r="C1120" t="str">
            <v>Nhà công vụ giáo viên trường THCS Nậm Cang</v>
          </cell>
          <cell r="D1120" t="str">
            <v>Xã Tả Giàng Phìn</v>
          </cell>
          <cell r="F1120">
            <v>789.00599999999997</v>
          </cell>
          <cell r="H1120">
            <v>704.31237499999997</v>
          </cell>
          <cell r="J1120" t="str">
            <v>6/2017-9/2017</v>
          </cell>
          <cell r="Z1120">
            <v>0</v>
          </cell>
          <cell r="AC1120">
            <v>434.072021484375</v>
          </cell>
          <cell r="AD1120">
            <v>517</v>
          </cell>
          <cell r="BM1120" t="str">
            <v>Số 188 ngày 31/3/2016 của UBND huyện</v>
          </cell>
          <cell r="BN1120" t="str">
            <v>Số 439 ngày 20/04/2018</v>
          </cell>
        </row>
        <row r="1121">
          <cell r="A1121" t="str">
            <v>W076</v>
          </cell>
          <cell r="B1121">
            <v>517</v>
          </cell>
          <cell r="C1121" t="str">
            <v>Nhà công vụ giáo viên trường mầm non Bản Hồ</v>
          </cell>
          <cell r="D1121" t="str">
            <v>Xã Tả Giàng Phìn</v>
          </cell>
          <cell r="F1121">
            <v>1362.68</v>
          </cell>
          <cell r="H1121">
            <v>570.08887100000004</v>
          </cell>
          <cell r="J1121" t="str">
            <v>6/2017-9/2017</v>
          </cell>
          <cell r="Z1121">
            <v>0</v>
          </cell>
          <cell r="AC1121">
            <v>400.61669921875</v>
          </cell>
          <cell r="AD1121">
            <v>420</v>
          </cell>
          <cell r="BM1121" t="str">
            <v>Số 186 ngày 31/3/2017 của UBND huyện</v>
          </cell>
          <cell r="BN1121" t="str">
            <v>Số 2031 ngày 19/12/2017</v>
          </cell>
        </row>
        <row r="1122">
          <cell r="A1122" t="str">
            <v>W077</v>
          </cell>
          <cell r="B1122">
            <v>420</v>
          </cell>
          <cell r="C1122" t="str">
            <v>Nhà công vụ giáo viên trường Tiểu học Hoàng Liên</v>
          </cell>
          <cell r="D1122" t="str">
            <v>xã Sử Pán</v>
          </cell>
          <cell r="F1122">
            <v>699</v>
          </cell>
          <cell r="H1122">
            <v>719.06758600000001</v>
          </cell>
          <cell r="J1122" t="str">
            <v>6/2017-9/2017</v>
          </cell>
          <cell r="Z1122">
            <v>0</v>
          </cell>
          <cell r="AC1122">
            <v>309.48486328125</v>
          </cell>
          <cell r="AD1122">
            <v>525</v>
          </cell>
          <cell r="BM1122" t="str">
            <v>Số 167 ngày 31/3/2017 của UBND huyện</v>
          </cell>
          <cell r="BN1122" t="str">
            <v>Số 2392 ngày 28/12/2017</v>
          </cell>
        </row>
        <row r="1123">
          <cell r="A1123" t="str">
            <v>W078</v>
          </cell>
          <cell r="B1123">
            <v>525</v>
          </cell>
          <cell r="C1123" t="str">
            <v>Nhà công vụ giáo viên trường Tiểu học Bản Hồ</v>
          </cell>
          <cell r="D1123" t="str">
            <v>xã Hẩu Thào</v>
          </cell>
          <cell r="F1123">
            <v>440</v>
          </cell>
          <cell r="H1123">
            <v>570.19719999999995</v>
          </cell>
          <cell r="J1123" t="str">
            <v>6/2017-9/2017</v>
          </cell>
          <cell r="Z1123">
            <v>0</v>
          </cell>
          <cell r="AC1123">
            <v>849.93994140625</v>
          </cell>
          <cell r="AD1123">
            <v>406</v>
          </cell>
          <cell r="BM1123" t="str">
            <v>Số 166 ngày 31/3/2017 của UBND huyện</v>
          </cell>
          <cell r="BN1123" t="str">
            <v>Số 489 ngày 03/05/2018 của UBND huyện</v>
          </cell>
        </row>
        <row r="1124">
          <cell r="A1124" t="str">
            <v>W079</v>
          </cell>
          <cell r="B1124">
            <v>406</v>
          </cell>
          <cell r="C1124" t="str">
            <v>Nhà công vụ giáo viên trường PTDTBT THCS Bản Hồ</v>
          </cell>
          <cell r="D1124" t="str">
            <v>xã Tả Van</v>
          </cell>
          <cell r="F1124">
            <v>429.96761500000002</v>
          </cell>
          <cell r="H1124">
            <v>416.37285200000002</v>
          </cell>
          <cell r="J1124" t="str">
            <v>6/2017-9/2017</v>
          </cell>
          <cell r="Z1124">
            <v>0</v>
          </cell>
          <cell r="AC1124">
            <v>674.83935546875</v>
          </cell>
          <cell r="AD1124">
            <v>315</v>
          </cell>
          <cell r="BM1124" t="str">
            <v>Số 168 ngày 31/03/2017 của UBND huyện</v>
          </cell>
          <cell r="BN1124" t="str">
            <v>Số 2146 ngày 22/12/2017</v>
          </cell>
        </row>
        <row r="1125">
          <cell r="A1125" t="str">
            <v>W080</v>
          </cell>
          <cell r="B1125">
            <v>315</v>
          </cell>
          <cell r="C1125" t="str">
            <v>Nhà công vụ giáo viên trường PTDTBT THCS Thanh Kim</v>
          </cell>
          <cell r="D1125" t="str">
            <v>xã Bản Phùng</v>
          </cell>
          <cell r="F1125">
            <v>439</v>
          </cell>
          <cell r="H1125">
            <v>1271.5029999999999</v>
          </cell>
          <cell r="J1125" t="str">
            <v>6/2017-12/2017</v>
          </cell>
          <cell r="Z1125">
            <v>0</v>
          </cell>
          <cell r="AC1125">
            <v>844.2666015625</v>
          </cell>
          <cell r="AD1125">
            <v>1033</v>
          </cell>
          <cell r="BM1125" t="str">
            <v>Số 189 ngày 31/03/2017 của UBND huyện</v>
          </cell>
          <cell r="BN1125" t="str">
            <v>Số 403 ngày 10/4/2018</v>
          </cell>
        </row>
        <row r="1126">
          <cell r="A1126" t="str">
            <v>W081</v>
          </cell>
          <cell r="B1126">
            <v>1033</v>
          </cell>
          <cell r="C1126" t="str">
            <v>Nhà công vụ giáo viên trường Tiểu học Bản Phùng</v>
          </cell>
          <cell r="D1126" t="str">
            <v>xã Lao Chải</v>
          </cell>
          <cell r="F1126">
            <v>1087</v>
          </cell>
          <cell r="H1126">
            <v>700.11581999999999</v>
          </cell>
          <cell r="J1126" t="str">
            <v>6/2017-9/2017</v>
          </cell>
          <cell r="Z1126">
            <v>0</v>
          </cell>
          <cell r="AC1126">
            <v>832.642578125</v>
          </cell>
          <cell r="AD1126">
            <v>525</v>
          </cell>
          <cell r="BM1126" t="str">
            <v>Số 190 ngày 31/03/2017 của UBND huyện</v>
          </cell>
          <cell r="BN1126" t="str">
            <v>Số 2029 ngày 19/12/2017</v>
          </cell>
        </row>
        <row r="1127">
          <cell r="A1127" t="str">
            <v>W082</v>
          </cell>
          <cell r="B1127">
            <v>0</v>
          </cell>
          <cell r="C1127" t="str">
            <v>Nhà công vụ giáo viên trường THCS Nậm Sài</v>
          </cell>
          <cell r="D1127" t="str">
            <v>Phường Hàm Rồng</v>
          </cell>
          <cell r="F1127">
            <v>4609.2018010000002</v>
          </cell>
          <cell r="H1127">
            <v>731.54148629999997</v>
          </cell>
          <cell r="J1127" t="str">
            <v>6/2017-10/2017</v>
          </cell>
          <cell r="Z1127">
            <v>0</v>
          </cell>
          <cell r="AC1127">
            <v>704.31201171875</v>
          </cell>
          <cell r="AD1127">
            <v>525</v>
          </cell>
          <cell r="BM1127" t="str">
            <v>Số 214 ngày 22/1/2016 của UBND tỉnh]</v>
          </cell>
          <cell r="BN1127" t="str">
            <v>Số 2390 ngày 28/12/2017</v>
          </cell>
        </row>
        <row r="1128">
          <cell r="A1128" t="str">
            <v>W083</v>
          </cell>
          <cell r="B1128">
            <v>7694367</v>
          </cell>
          <cell r="C1128" t="str">
            <v>Nhà công vụ giáo viên trường Tiểu học Nậm Sài</v>
          </cell>
          <cell r="D1128" t="str">
            <v>xã San Sả Hồ</v>
          </cell>
          <cell r="F1128">
            <v>4990.4390000000003</v>
          </cell>
          <cell r="H1128">
            <v>638.81824400000005</v>
          </cell>
          <cell r="J1128" t="str">
            <v>6/2017-10/2017</v>
          </cell>
          <cell r="Z1128">
            <v>0</v>
          </cell>
          <cell r="AC1128">
            <v>570.0888671875</v>
          </cell>
          <cell r="AD1128">
            <v>420</v>
          </cell>
          <cell r="BM1128" t="str">
            <v>Số 580 ngày 05/6/2018</v>
          </cell>
          <cell r="BN1128" t="str">
            <v>Số 2516 ngày 29/12/2017</v>
          </cell>
        </row>
        <row r="1129">
          <cell r="A1129" t="str">
            <v>W084</v>
          </cell>
          <cell r="B1129">
            <v>7694366</v>
          </cell>
          <cell r="C1129" t="str">
            <v>Nhà công vụ giáo viên trường Tiểu học Bản Khoang 1</v>
          </cell>
          <cell r="D1129" t="str">
            <v>xã Bản Phùng</v>
          </cell>
          <cell r="F1129">
            <v>4980.0184310000004</v>
          </cell>
          <cell r="H1129">
            <v>770.58150000000001</v>
          </cell>
          <cell r="J1129" t="str">
            <v>6/2017-9/2017</v>
          </cell>
          <cell r="Z1129">
            <v>0</v>
          </cell>
          <cell r="AC1129">
            <v>719.0673828125</v>
          </cell>
          <cell r="AD1129">
            <v>618</v>
          </cell>
          <cell r="BM1129" t="str">
            <v>Số 600/QĐ-UBND ngày 11/6/2018</v>
          </cell>
          <cell r="BN1129" t="str">
            <v>Số 1523 ngày 16/11/2018</v>
          </cell>
        </row>
        <row r="1130">
          <cell r="A1130" t="str">
            <v>W085</v>
          </cell>
          <cell r="B1130">
            <v>7703118</v>
          </cell>
          <cell r="C1130" t="str">
            <v>Nhà công vụ giáo viên trường Tiểu học Bản Khoang</v>
          </cell>
          <cell r="D1130" t="str">
            <v>Mường Hoa</v>
          </cell>
          <cell r="F1130">
            <v>8000</v>
          </cell>
          <cell r="H1130">
            <v>493.86099999999999</v>
          </cell>
          <cell r="J1130" t="str">
            <v>6/2017-9/2017</v>
          </cell>
          <cell r="Z1130">
            <v>0</v>
          </cell>
          <cell r="AC1130">
            <v>570.19677734375</v>
          </cell>
          <cell r="AD1130">
            <v>419</v>
          </cell>
          <cell r="BM1130" t="str">
            <v>Số 2213 ngày 17/7/2018</v>
          </cell>
          <cell r="BN1130" t="str">
            <v>Số 1953 ngày 25/12/2018</v>
          </cell>
        </row>
        <row r="1131">
          <cell r="A1131" t="str">
            <v>W086</v>
          </cell>
          <cell r="B1131">
            <v>419</v>
          </cell>
          <cell r="C1131" t="str">
            <v>Nhà công vụ giáo viên trường Tiểu học Tả Giàng Phìn</v>
          </cell>
          <cell r="D1131" t="str">
            <v>xã Trung Chải</v>
          </cell>
          <cell r="F1131">
            <v>5084.6549999999997</v>
          </cell>
          <cell r="H1131">
            <v>1426.268812</v>
          </cell>
          <cell r="J1131" t="str">
            <v>7/2017-11/2017</v>
          </cell>
          <cell r="Z1131">
            <v>0</v>
          </cell>
          <cell r="AC1131">
            <v>416.372802734375</v>
          </cell>
          <cell r="AD1131">
            <v>921</v>
          </cell>
          <cell r="BM1131" t="str">
            <v>Số 4833 ngày 30/12/ của UBND tỉnh</v>
          </cell>
          <cell r="BN1131" t="str">
            <v>Sô 389/QĐ-UBND ngày 03/04/2018</v>
          </cell>
        </row>
        <row r="1132">
          <cell r="A1132" t="str">
            <v>W087</v>
          </cell>
          <cell r="B1132">
            <v>921</v>
          </cell>
          <cell r="C1132" t="str">
            <v>Nhà công vụ giáo viên trường PTDTBT THCS Tả Giàng Phìn</v>
          </cell>
          <cell r="D1132" t="str">
            <v>xã Bản Hồ</v>
          </cell>
          <cell r="F1132">
            <v>1006.935291</v>
          </cell>
          <cell r="H1132">
            <v>781.21860000000004</v>
          </cell>
          <cell r="J1132" t="str">
            <v>6/2017-9/2017</v>
          </cell>
          <cell r="Z1132">
            <v>0</v>
          </cell>
          <cell r="AC1132">
            <v>1271.5029296875</v>
          </cell>
          <cell r="AD1132">
            <v>622</v>
          </cell>
          <cell r="BM1132" t="str">
            <v>Số 711 ngày 11/7/2018</v>
          </cell>
          <cell r="BN1132" t="str">
            <v>Sô 396 ngày 04/04/2018</v>
          </cell>
        </row>
        <row r="1133">
          <cell r="A1133" t="str">
            <v>W088</v>
          </cell>
          <cell r="B1133">
            <v>622</v>
          </cell>
          <cell r="C1133" t="str">
            <v>Nhà công vụ giáo viên trường mầm non Tả Giàng Phìn</v>
          </cell>
          <cell r="D1133" t="str">
            <v>xã Suối Thầu</v>
          </cell>
          <cell r="F1133">
            <v>595.89325199999996</v>
          </cell>
          <cell r="H1133">
            <v>1362.68</v>
          </cell>
          <cell r="J1133" t="str">
            <v>6/2017-10/2017</v>
          </cell>
          <cell r="Z1133">
            <v>0</v>
          </cell>
          <cell r="AC1133">
            <v>700.11572265625</v>
          </cell>
          <cell r="AD1133">
            <v>630</v>
          </cell>
          <cell r="BM1133" t="str">
            <v>Số 714 ngày 11/7/2018</v>
          </cell>
          <cell r="BN1133" t="str">
            <v>Số 1624 ngày 21/11/2018</v>
          </cell>
        </row>
        <row r="1134">
          <cell r="A1134" t="str">
            <v>W089</v>
          </cell>
          <cell r="B1134">
            <v>630</v>
          </cell>
          <cell r="C1134" t="str">
            <v>Nhà công vụ giáo viên trường Tiểu học Sử Pán</v>
          </cell>
          <cell r="D1134" t="str">
            <v>xã Nậm Cang</v>
          </cell>
          <cell r="F1134">
            <v>716.52246500000001</v>
          </cell>
          <cell r="H1134">
            <v>690.46400000000006</v>
          </cell>
          <cell r="J1134" t="str">
            <v>7/2017-10/2017</v>
          </cell>
          <cell r="Z1134">
            <v>0</v>
          </cell>
          <cell r="AC1134">
            <v>731.541015625</v>
          </cell>
          <cell r="AD1134">
            <v>516</v>
          </cell>
          <cell r="BM1134" t="str">
            <v>Số 713 ngày 11/7/2018</v>
          </cell>
          <cell r="BN1134" t="str">
            <v>Số 620 ngày 26/6/2018</v>
          </cell>
        </row>
        <row r="1135">
          <cell r="A1135" t="str">
            <v>W090</v>
          </cell>
          <cell r="B1135">
            <v>516</v>
          </cell>
          <cell r="C1135" t="str">
            <v>Nhà công vụ giáo viên trường Tiểu học Hầu Thào</v>
          </cell>
          <cell r="D1135" t="str">
            <v>xã Nậm Sài</v>
          </cell>
          <cell r="F1135">
            <v>360.05375500000002</v>
          </cell>
          <cell r="H1135">
            <v>436.5874</v>
          </cell>
          <cell r="J1135" t="str">
            <v>7/2017-10/2017</v>
          </cell>
          <cell r="Z1135">
            <v>0</v>
          </cell>
          <cell r="AC1135">
            <v>638.81787109375</v>
          </cell>
          <cell r="AD1135">
            <v>312</v>
          </cell>
          <cell r="BM1135" t="str">
            <v>Số 715 ngày 11/7/2018</v>
          </cell>
          <cell r="BN1135" t="str">
            <v>số 1531 ngày 19/11/2018</v>
          </cell>
        </row>
        <row r="1136">
          <cell r="A1136" t="str">
            <v>W091</v>
          </cell>
          <cell r="B1136">
            <v>312</v>
          </cell>
          <cell r="C1136" t="str">
            <v>Nhà công vụ giáo viên trường Tiểu học Tả Van</v>
          </cell>
          <cell r="D1136" t="str">
            <v>xã Lao Chải</v>
          </cell>
          <cell r="F1136">
            <v>709.47792000000004</v>
          </cell>
          <cell r="H1136">
            <v>420.084</v>
          </cell>
          <cell r="J1136" t="str">
            <v>6/2017-10/2017</v>
          </cell>
          <cell r="Z1136">
            <v>0</v>
          </cell>
          <cell r="AC1136">
            <v>770.5810546875</v>
          </cell>
          <cell r="AD1136">
            <v>305</v>
          </cell>
          <cell r="BM1136" t="str">
            <v>Số 667 ngày 29/6/2018</v>
          </cell>
          <cell r="BN1136" t="str">
            <v>Số 440 ngày 20/04/2018</v>
          </cell>
        </row>
        <row r="1137">
          <cell r="A1137" t="str">
            <v>W092</v>
          </cell>
          <cell r="B1137">
            <v>305</v>
          </cell>
          <cell r="C1137" t="str">
            <v>Nhà công vụ giáo viên trường TH Bản Phùng - Toòng Mông</v>
          </cell>
          <cell r="D1137" t="str">
            <v>xã San Sản Hồ</v>
          </cell>
          <cell r="F1137">
            <v>839.36092799999994</v>
          </cell>
          <cell r="H1137">
            <v>433.66800000000001</v>
          </cell>
          <cell r="J1137" t="str">
            <v>23/6/2017-21-9/2017</v>
          </cell>
          <cell r="Z1137">
            <v>0</v>
          </cell>
          <cell r="AC1137">
            <v>493.86083984375</v>
          </cell>
          <cell r="AD1137">
            <v>310</v>
          </cell>
          <cell r="BM1137" t="str">
            <v>Số 701 ngày 9/7/2018</v>
          </cell>
          <cell r="BN1137" t="str">
            <v>Số 584 ngày 06/06/2018</v>
          </cell>
        </row>
        <row r="1138">
          <cell r="A1138" t="str">
            <v>W093</v>
          </cell>
          <cell r="B1138">
            <v>310</v>
          </cell>
          <cell r="C1138" t="str">
            <v>Nhà công vụ giáo viên trường TH Lao Chải</v>
          </cell>
          <cell r="D1138" t="str">
            <v>xã Thanh Kim</v>
          </cell>
          <cell r="F1138">
            <v>799.55154900000002</v>
          </cell>
          <cell r="H1138">
            <v>1070.1224</v>
          </cell>
          <cell r="J1138" t="str">
            <v>6/2017-2/2018</v>
          </cell>
          <cell r="Z1138">
            <v>0</v>
          </cell>
          <cell r="AC1138">
            <v>1426.2685546875</v>
          </cell>
          <cell r="AD1138">
            <v>719</v>
          </cell>
          <cell r="BM1138" t="str">
            <v>Số 709 ngày 11/7/2018</v>
          </cell>
          <cell r="BN1138" t="str">
            <v>Số 1947 ngày 21/12/2018</v>
          </cell>
        </row>
        <row r="1139">
          <cell r="A1139" t="str">
            <v>W094</v>
          </cell>
          <cell r="B1139">
            <v>719</v>
          </cell>
          <cell r="C1139" t="str">
            <v>Nhà lớp học trung tâm dạy nghề và GDTX huyện Sa Pa (thị xã Sa Pa)</v>
          </cell>
          <cell r="D1139" t="str">
            <v>xã Bản Phùng</v>
          </cell>
          <cell r="F1139">
            <v>1110.144374</v>
          </cell>
          <cell r="H1139">
            <v>719</v>
          </cell>
          <cell r="J1139">
            <v>719</v>
          </cell>
          <cell r="Z1139">
            <v>0</v>
          </cell>
          <cell r="AC1139">
            <v>781.21826171875</v>
          </cell>
          <cell r="AD1139">
            <v>0</v>
          </cell>
          <cell r="BM1139" t="str">
            <v>Số 712 ngày 11/7/2018</v>
          </cell>
          <cell r="BN1139">
            <v>0</v>
          </cell>
        </row>
        <row r="1140">
          <cell r="A1140" t="str">
            <v>W095</v>
          </cell>
          <cell r="B1140">
            <v>0</v>
          </cell>
          <cell r="C1140" t="str">
            <v>Trường THCS xã San Sả Hồ, thôn Cát Cát</v>
          </cell>
          <cell r="D1140" t="str">
            <v>xã Trung Chải</v>
          </cell>
          <cell r="F1140">
            <v>431.90571899999998</v>
          </cell>
          <cell r="H1140">
            <v>4821.4193999999998</v>
          </cell>
          <cell r="J1140" t="str">
            <v>05/10/2018-16/8/2019</v>
          </cell>
          <cell r="Z1140">
            <v>0</v>
          </cell>
          <cell r="AC1140">
            <v>1362.6796875</v>
          </cell>
          <cell r="AD1140">
            <v>4821</v>
          </cell>
          <cell r="BM1140" t="str">
            <v>Số 670 ngày 29/6/2018</v>
          </cell>
          <cell r="BN1140" t="str">
            <v>Số 1492 ngày 17/12/2019</v>
          </cell>
        </row>
        <row r="1141">
          <cell r="A1141" t="str">
            <v>W096</v>
          </cell>
          <cell r="B1141">
            <v>4821</v>
          </cell>
          <cell r="C1141" t="str">
            <v>Trường TH Bản Phùng, thôn Bản Sái, xã Bản Phùng</v>
          </cell>
          <cell r="D1141" t="str">
            <v>xã Sa Pả</v>
          </cell>
          <cell r="F1141">
            <v>980.89220799999998</v>
          </cell>
          <cell r="H1141">
            <v>4869.0910000000003</v>
          </cell>
          <cell r="J1141" t="str">
            <v>05/10/2018-30/9/2019</v>
          </cell>
          <cell r="Z1141">
            <v>0</v>
          </cell>
          <cell r="AC1141">
            <v>690.4638671875</v>
          </cell>
          <cell r="AD1141">
            <v>4869</v>
          </cell>
          <cell r="BM1141" t="str">
            <v>Số 700 ngày 9/7/2018</v>
          </cell>
          <cell r="BN1141" t="str">
            <v>Số 1477 ngày 11/12/2019</v>
          </cell>
        </row>
        <row r="1142">
          <cell r="A1142" t="str">
            <v>W097</v>
          </cell>
          <cell r="B1142">
            <v>4869</v>
          </cell>
          <cell r="C1142" t="str">
            <v>Trường MN Sử Pán, thôn Hào Sử Pán xã Mường Hoa</v>
          </cell>
          <cell r="D1142" t="str">
            <v>xã Tả Giàng Phìn</v>
          </cell>
          <cell r="F1142">
            <v>999.92511100000002</v>
          </cell>
          <cell r="H1142">
            <v>4869</v>
          </cell>
          <cell r="J1142">
            <v>4869</v>
          </cell>
          <cell r="Z1142">
            <v>0</v>
          </cell>
          <cell r="AC1142">
            <v>436.587158203125</v>
          </cell>
          <cell r="AD1142">
            <v>0</v>
          </cell>
          <cell r="BM1142" t="str">
            <v>Số 669 ngày 29/6/2018</v>
          </cell>
          <cell r="BN1142">
            <v>0</v>
          </cell>
        </row>
        <row r="1143">
          <cell r="A1143" t="str">
            <v>W098</v>
          </cell>
          <cell r="B1143">
            <v>0</v>
          </cell>
          <cell r="C1143" t="str">
            <v>Trường PTDTBT THCS xã Trung Chải</v>
          </cell>
          <cell r="D1143" t="str">
            <v>xã Bản Khoang</v>
          </cell>
          <cell r="F1143">
            <v>664.04641200000003</v>
          </cell>
          <cell r="H1143">
            <v>0</v>
          </cell>
          <cell r="J1143">
            <v>0</v>
          </cell>
          <cell r="Z1143">
            <v>0</v>
          </cell>
          <cell r="AC1143">
            <v>420.083984375</v>
          </cell>
          <cell r="AD1143">
            <v>0</v>
          </cell>
          <cell r="BM1143" t="str">
            <v>Số 668 ngày 29/6/2018</v>
          </cell>
          <cell r="BN1143">
            <v>0</v>
          </cell>
        </row>
        <row r="1144">
          <cell r="A1144" t="str">
            <v>W099</v>
          </cell>
          <cell r="B1144">
            <v>0</v>
          </cell>
          <cell r="C1144" t="str">
            <v>Nhà vệ sinh, nhà tắm TH Bản Hồ, xã Bản Hồ</v>
          </cell>
          <cell r="D1144" t="str">
            <v>xã Thanh Phú</v>
          </cell>
          <cell r="F1144">
            <v>312.51423799999998</v>
          </cell>
          <cell r="H1144">
            <v>0</v>
          </cell>
          <cell r="J1144">
            <v>0</v>
          </cell>
          <cell r="Z1144">
            <v>0</v>
          </cell>
          <cell r="AC1144">
            <v>433.66796875</v>
          </cell>
          <cell r="AD1144">
            <v>0</v>
          </cell>
          <cell r="BM1144" t="str">
            <v>Số 716 ngày 11/7/2018</v>
          </cell>
          <cell r="BN1144">
            <v>0</v>
          </cell>
        </row>
        <row r="1145">
          <cell r="A1145" t="str">
            <v>W100</v>
          </cell>
          <cell r="B1145">
            <v>0</v>
          </cell>
          <cell r="C1145" t="str">
            <v>Nhà vệ sinh nhà tắm trường tiểu học + PTDT  BT THCS Suối Thầu, xã Suối Thầu</v>
          </cell>
          <cell r="D1145" t="str">
            <v>xã Hầu Thào</v>
          </cell>
          <cell r="F1145">
            <v>562.59413600000005</v>
          </cell>
          <cell r="H1145">
            <v>0</v>
          </cell>
          <cell r="J1145">
            <v>0</v>
          </cell>
          <cell r="Z1145">
            <v>0</v>
          </cell>
          <cell r="AC1145">
            <v>1070.1220703125</v>
          </cell>
          <cell r="AD1145">
            <v>0</v>
          </cell>
          <cell r="BM1145" t="str">
            <v>Số 665 ngày 29/6/2018</v>
          </cell>
          <cell r="BN1145">
            <v>0</v>
          </cell>
        </row>
        <row r="1146">
          <cell r="A1146" t="str">
            <v>W101</v>
          </cell>
          <cell r="B1146">
            <v>0</v>
          </cell>
          <cell r="C1146" t="str">
            <v>Nhà vệ sinh nhà tắm trường tiểu học + THCS xã Nậm Cang</v>
          </cell>
          <cell r="D1146" t="str">
            <v>xã Tả Phìn</v>
          </cell>
          <cell r="F1146">
            <v>239.88627600000001</v>
          </cell>
          <cell r="H1146">
            <v>0</v>
          </cell>
          <cell r="J1146">
            <v>0</v>
          </cell>
          <cell r="Z1146">
            <v>0</v>
          </cell>
          <cell r="AC1146">
            <v>4609.19921875</v>
          </cell>
          <cell r="AD1146">
            <v>0</v>
          </cell>
          <cell r="BM1146" t="str">
            <v>Số 671 ngày 29/6/2018</v>
          </cell>
          <cell r="BN1146">
            <v>0</v>
          </cell>
        </row>
        <row r="1147">
          <cell r="A1147" t="str">
            <v>W102</v>
          </cell>
          <cell r="B1147">
            <v>0</v>
          </cell>
          <cell r="C1147" t="str">
            <v>Nhà vệ sinh nhà tắm trường tiểu học + THCS xã Nậm Sài</v>
          </cell>
          <cell r="D1147" t="str">
            <v>xã Tả Van</v>
          </cell>
          <cell r="F1147">
            <v>630.44663300000002</v>
          </cell>
          <cell r="H1147">
            <v>0</v>
          </cell>
          <cell r="J1147">
            <v>0</v>
          </cell>
          <cell r="Z1147">
            <v>0</v>
          </cell>
          <cell r="AC1147">
            <v>4821.41796875</v>
          </cell>
          <cell r="AD1147">
            <v>0</v>
          </cell>
          <cell r="BM1147" t="str">
            <v>Số 666 ngày 29/6/2018</v>
          </cell>
          <cell r="BN1147">
            <v>0</v>
          </cell>
        </row>
        <row r="1148">
          <cell r="A1148" t="str">
            <v>W103</v>
          </cell>
          <cell r="B1148">
            <v>7789506</v>
          </cell>
          <cell r="C1148" t="str">
            <v>Nhà vệ sinh nhà tắm trường tiểu học + PTDT  BT THCS xã Lao Chải</v>
          </cell>
          <cell r="D1148" t="str">
            <v>xã Liên Minh</v>
          </cell>
          <cell r="F1148">
            <v>7200</v>
          </cell>
          <cell r="H1148">
            <v>0</v>
          </cell>
          <cell r="J1148">
            <v>0</v>
          </cell>
          <cell r="Z1148">
            <v>0</v>
          </cell>
          <cell r="AC1148">
            <v>2800</v>
          </cell>
          <cell r="AD1148">
            <v>0</v>
          </cell>
          <cell r="BM1148" t="str">
            <v>Số 3617 ngày 31/10/2019
Số 3356 ngày 16/09/2021</v>
          </cell>
          <cell r="BN1148">
            <v>0</v>
          </cell>
        </row>
        <row r="1149">
          <cell r="A1149" t="str">
            <v>W104</v>
          </cell>
          <cell r="B1149">
            <v>7779301</v>
          </cell>
          <cell r="C1149" t="str">
            <v>Nhà vệ sinh nhà tắm trường tiểu học + PTDT  BT THCS xã San Sản Hồ</v>
          </cell>
          <cell r="D1149" t="str">
            <v>xã Thanh Bình</v>
          </cell>
          <cell r="F1149">
            <v>4287.3336410000002</v>
          </cell>
          <cell r="H1149">
            <v>0</v>
          </cell>
          <cell r="J1149">
            <v>0</v>
          </cell>
          <cell r="Z1149">
            <v>0</v>
          </cell>
          <cell r="AC1149">
            <v>8000</v>
          </cell>
          <cell r="AD1149">
            <v>0</v>
          </cell>
          <cell r="BM1149" t="str">
            <v>Số 958 ngày 6/9/2019</v>
          </cell>
          <cell r="BN1149">
            <v>0</v>
          </cell>
        </row>
        <row r="1150">
          <cell r="A1150" t="str">
            <v>W105</v>
          </cell>
          <cell r="B1150">
            <v>7779471</v>
          </cell>
          <cell r="C1150" t="str">
            <v>Nhà vệ sinh nhà tắm trường tiểu học + PTDT  BT THCS xã Thanh Kim</v>
          </cell>
          <cell r="D1150" t="str">
            <v>xã Thanh Bình</v>
          </cell>
          <cell r="F1150">
            <v>4823.2891190000009</v>
          </cell>
          <cell r="H1150">
            <v>0</v>
          </cell>
          <cell r="J1150">
            <v>0</v>
          </cell>
          <cell r="Z1150">
            <v>0</v>
          </cell>
          <cell r="AC1150">
            <v>0</v>
          </cell>
          <cell r="AD1150">
            <v>0</v>
          </cell>
          <cell r="BM1150" t="str">
            <v>Số 950 ngày 6/9/2019; số 270 ngày 22/5/2020</v>
          </cell>
          <cell r="BN1150">
            <v>0</v>
          </cell>
        </row>
        <row r="1151">
          <cell r="A1151" t="str">
            <v>W106</v>
          </cell>
          <cell r="B1151">
            <v>0</v>
          </cell>
          <cell r="C1151" t="str">
            <v>Nhà vệ sinh nhà tắm trường tiểu học + PTDT  BT THCS xã Bản Phùng</v>
          </cell>
          <cell r="D1151" t="str">
            <v>xã Suối Thầu</v>
          </cell>
          <cell r="F1151">
            <v>494.99400000000003</v>
          </cell>
          <cell r="H1151">
            <v>0</v>
          </cell>
          <cell r="J1151">
            <v>0</v>
          </cell>
          <cell r="Z1151">
            <v>0</v>
          </cell>
          <cell r="AC1151">
            <v>1006.93505859375</v>
          </cell>
          <cell r="AD1151">
            <v>0</v>
          </cell>
          <cell r="BM1151" t="str">
            <v>Số 184 ngày 31/3/2017 của UBND huyện</v>
          </cell>
          <cell r="BN1151">
            <v>0</v>
          </cell>
        </row>
        <row r="1152">
          <cell r="A1152" t="str">
            <v>W107</v>
          </cell>
          <cell r="B1152">
            <v>7779311</v>
          </cell>
          <cell r="C1152" t="str">
            <v>Nhà vệ sinh nhà tắm trường tiểu học + PTDT  BT THCS xã Trung Chải</v>
          </cell>
          <cell r="D1152" t="str">
            <v>xã Ngũ Chỉ Sơn</v>
          </cell>
          <cell r="F1152">
            <v>4538.8487850000001</v>
          </cell>
          <cell r="H1152">
            <v>0</v>
          </cell>
          <cell r="J1152">
            <v>0</v>
          </cell>
          <cell r="Z1152">
            <v>0</v>
          </cell>
          <cell r="AC1152">
            <v>595.89306640625</v>
          </cell>
          <cell r="AD1152">
            <v>0</v>
          </cell>
          <cell r="BM1152" t="str">
            <v>Số 959 ngày 6/9/2019</v>
          </cell>
          <cell r="BN1152">
            <v>0</v>
          </cell>
        </row>
        <row r="1153">
          <cell r="A1153" t="str">
            <v>W108</v>
          </cell>
          <cell r="B1153">
            <v>7863935</v>
          </cell>
          <cell r="C1153" t="str">
            <v>Nhà vệ sinh nhà tắm trường tiểu học + PTDT  BT THCS xã Sa Pả</v>
          </cell>
          <cell r="D1153" t="str">
            <v>xã Hoàng Liên</v>
          </cell>
          <cell r="F1153">
            <v>5400</v>
          </cell>
          <cell r="H1153">
            <v>0</v>
          </cell>
          <cell r="J1153">
            <v>0</v>
          </cell>
          <cell r="Z1153">
            <v>0</v>
          </cell>
          <cell r="AC1153">
            <v>1600</v>
          </cell>
          <cell r="AD1153">
            <v>0</v>
          </cell>
          <cell r="BM1153" t="str">
            <v>Số 3609 ngày 26/10/2020</v>
          </cell>
          <cell r="BN1153">
            <v>0</v>
          </cell>
        </row>
        <row r="1154">
          <cell r="A1154" t="str">
            <v>W109</v>
          </cell>
          <cell r="B1154">
            <v>7779306</v>
          </cell>
          <cell r="C1154" t="str">
            <v>Nhà vệ sinh nhà tắm trường tiểu học + PTDT  BT THCS xã Tả Giàng Phìn</v>
          </cell>
          <cell r="D1154" t="str">
            <v>xã Ngũ Chỉ Sơn</v>
          </cell>
          <cell r="F1154">
            <v>4232.2181170000003</v>
          </cell>
          <cell r="H1154">
            <v>0</v>
          </cell>
          <cell r="J1154">
            <v>0</v>
          </cell>
          <cell r="Z1154">
            <v>0</v>
          </cell>
          <cell r="AC1154">
            <v>360.0537109375</v>
          </cell>
          <cell r="AD1154">
            <v>0</v>
          </cell>
          <cell r="BM1154" t="str">
            <v>Số 947 ngày 6/9/2019</v>
          </cell>
          <cell r="BN1154">
            <v>0</v>
          </cell>
        </row>
        <row r="1155">
          <cell r="A1155" t="str">
            <v>W110</v>
          </cell>
          <cell r="B1155">
            <v>7863937</v>
          </cell>
          <cell r="C1155" t="str">
            <v>Nhà vệ sinh nhà tắm trường tiểu học + PTDT  BT THCS xã Bản Khoang</v>
          </cell>
          <cell r="D1155" t="str">
            <v>xã Ngũ Chỉ Sơn</v>
          </cell>
          <cell r="F1155">
            <v>7200</v>
          </cell>
          <cell r="H1155">
            <v>0</v>
          </cell>
          <cell r="J1155">
            <v>0</v>
          </cell>
          <cell r="Z1155">
            <v>0</v>
          </cell>
          <cell r="AC1155">
            <v>709.4775390625</v>
          </cell>
          <cell r="AD1155">
            <v>0</v>
          </cell>
          <cell r="BM1155" t="str">
            <v>Số 3611 ngày 26/10/2020</v>
          </cell>
          <cell r="BN1155">
            <v>0</v>
          </cell>
        </row>
        <row r="1156">
          <cell r="A1156" t="str">
            <v>W111</v>
          </cell>
          <cell r="B1156">
            <v>7779304</v>
          </cell>
          <cell r="C1156" t="str">
            <v>Nhà vệ sinh nhà tắm trường PTDT  BT THCS xã Thanh Phú</v>
          </cell>
          <cell r="D1156" t="str">
            <v>xã Thanh Bình</v>
          </cell>
          <cell r="F1156">
            <v>4920.4175370000003</v>
          </cell>
          <cell r="H1156">
            <v>0</v>
          </cell>
          <cell r="J1156">
            <v>0</v>
          </cell>
          <cell r="Z1156">
            <v>0</v>
          </cell>
          <cell r="AC1156">
            <v>1800</v>
          </cell>
          <cell r="AD1156">
            <v>0</v>
          </cell>
          <cell r="BM1156" t="str">
            <v>Số 949 ngày 6/9/2019
332, 14/6/2021</v>
          </cell>
          <cell r="BN1156">
            <v>0</v>
          </cell>
        </row>
        <row r="1157">
          <cell r="A1157" t="str">
            <v>W112</v>
          </cell>
          <cell r="B1157">
            <v>0</v>
          </cell>
          <cell r="C1157" t="str">
            <v>Nhà vệ sinh nhà tắm trường PTDTBT TH&amp;THCS xã Hầu Thào</v>
          </cell>
          <cell r="D1157" t="str">
            <v>xã Tả Van</v>
          </cell>
          <cell r="F1157">
            <v>429.96761500000002</v>
          </cell>
          <cell r="H1157">
            <v>0</v>
          </cell>
          <cell r="J1157">
            <v>0</v>
          </cell>
          <cell r="Z1157">
            <v>0</v>
          </cell>
          <cell r="AC1157">
            <v>799.55126953125</v>
          </cell>
          <cell r="AD1157">
            <v>0</v>
          </cell>
          <cell r="BM1157" t="str">
            <v>Số 168 ngày 31/03/2017 của UBND huyện</v>
          </cell>
          <cell r="BN1157">
            <v>0</v>
          </cell>
        </row>
        <row r="1158">
          <cell r="A1158" t="str">
            <v>W113</v>
          </cell>
          <cell r="B1158">
            <v>7863936</v>
          </cell>
          <cell r="C1158" t="str">
            <v>Nhà vệ sinh nhà tắm trường THCS xã Tả Phìn</v>
          </cell>
          <cell r="D1158" t="str">
            <v>xã Hoàng Liên</v>
          </cell>
          <cell r="F1158">
            <v>6300</v>
          </cell>
          <cell r="H1158">
            <v>0</v>
          </cell>
          <cell r="J1158">
            <v>0</v>
          </cell>
          <cell r="Z1158">
            <v>0</v>
          </cell>
          <cell r="AC1158">
            <v>0</v>
          </cell>
          <cell r="AD1158">
            <v>0</v>
          </cell>
          <cell r="BM1158" t="str">
            <v>Số 3610 ngày 26/10/2020</v>
          </cell>
          <cell r="BN1158">
            <v>0</v>
          </cell>
        </row>
        <row r="1159">
          <cell r="A1159" t="str">
            <v>W114</v>
          </cell>
          <cell r="B1159">
            <v>0</v>
          </cell>
          <cell r="C1159" t="str">
            <v>Nhà vệ sinh nhà tắm trường PTDTBT TH&amp;THCS xã Tả Van</v>
          </cell>
          <cell r="D1159" t="str">
            <v>Phường Ô Quý Hồ</v>
          </cell>
          <cell r="F1159">
            <v>1087</v>
          </cell>
          <cell r="H1159">
            <v>0</v>
          </cell>
          <cell r="J1159">
            <v>0</v>
          </cell>
          <cell r="Z1159">
            <v>0</v>
          </cell>
          <cell r="AC1159">
            <v>431.905517578125</v>
          </cell>
          <cell r="AD1159">
            <v>0</v>
          </cell>
          <cell r="BM1159" t="str">
            <v>Số 190 ngày 31/03/2017 của UBND huyện</v>
          </cell>
          <cell r="BN1159">
            <v>0</v>
          </cell>
        </row>
        <row r="1160">
          <cell r="A1160" t="str">
            <v>W115</v>
          </cell>
          <cell r="B1160">
            <v>7779308</v>
          </cell>
          <cell r="C1160" t="str">
            <v>Xóa phòng học tạm tại PTDT BT THCS Nậm Sài, xã Nậm Sài (xã Liên Minh)</v>
          </cell>
          <cell r="D1160" t="str">
            <v>xã Trung Chải</v>
          </cell>
          <cell r="F1160">
            <v>3271.9762209999999</v>
          </cell>
          <cell r="H1160">
            <v>0</v>
          </cell>
          <cell r="J1160">
            <v>0</v>
          </cell>
          <cell r="Z1160">
            <v>1200</v>
          </cell>
          <cell r="AC1160">
            <v>980.89208984375</v>
          </cell>
          <cell r="AD1160">
            <v>4000</v>
          </cell>
          <cell r="BM1160" t="str">
            <v>Số 962 ngày 10/9/2019</v>
          </cell>
          <cell r="BN1160">
            <v>4000</v>
          </cell>
        </row>
        <row r="1161">
          <cell r="A1161" t="str">
            <v>W116</v>
          </cell>
          <cell r="B1161">
            <v>7729096</v>
          </cell>
          <cell r="C1161" t="str">
            <v>Xóa phòng học tạm MN Bản Phùng xã Bản Phùng (xã Thanh Bình) thị xã Sa Pa</v>
          </cell>
          <cell r="D1161" t="str">
            <v>Xã Bản Phùng</v>
          </cell>
          <cell r="F1161">
            <v>502.99413299999998</v>
          </cell>
          <cell r="H1161">
            <v>4160.5088999999998</v>
          </cell>
          <cell r="J1161" t="str">
            <v>2/7/2020-02/3/2021</v>
          </cell>
          <cell r="Z1161">
            <v>1800</v>
          </cell>
          <cell r="AC1161">
            <v>0</v>
          </cell>
          <cell r="AD1161">
            <v>2880</v>
          </cell>
          <cell r="BM1161" t="str">
            <v>Số 1513 ngày 15/11/2018</v>
          </cell>
          <cell r="BN1161" t="str">
            <v>Số 684 ngày 07/10/2021</v>
          </cell>
        </row>
        <row r="1162">
          <cell r="A1162" t="str">
            <v>W117</v>
          </cell>
          <cell r="B1162">
            <v>7731200</v>
          </cell>
          <cell r="C1162" t="str">
            <v>Xóa phòng học tạm tại TH Suối Thầu xã Suối Thầu (xã Thanh Bình)</v>
          </cell>
          <cell r="D1162" t="str">
            <v>Xã Sa Pả</v>
          </cell>
          <cell r="F1162">
            <v>319.68633899999998</v>
          </cell>
          <cell r="H1162">
            <v>4483.1392999999998</v>
          </cell>
          <cell r="J1162" t="str">
            <v>23/6/2020-1/4/2021</v>
          </cell>
          <cell r="Z1162">
            <v>1600</v>
          </cell>
          <cell r="AC1162">
            <v>664.04638671875</v>
          </cell>
          <cell r="AD1162">
            <v>2560</v>
          </cell>
          <cell r="BM1162" t="str">
            <v>Số 1328 ngày 22/10/2018</v>
          </cell>
          <cell r="BN1162" t="str">
            <v>Số 635 ngày 9/9/2021</v>
          </cell>
        </row>
        <row r="1163">
          <cell r="A1163" t="str">
            <v>W118</v>
          </cell>
          <cell r="B1163">
            <v>7727258</v>
          </cell>
          <cell r="C1163" t="str">
            <v>Nhà bán trú học sinh + Nhà công vụ giáo viên trường TH Suối Thầu - Suối Thầu Dao xã Suối Thầu</v>
          </cell>
          <cell r="D1163" t="str">
            <v>Xã Suối Thầu (xã Mường Bo)</v>
          </cell>
          <cell r="F1163">
            <v>379.02508999999998</v>
          </cell>
          <cell r="H1163">
            <v>2560</v>
          </cell>
          <cell r="J1163">
            <v>2560</v>
          </cell>
          <cell r="Z1163">
            <v>0</v>
          </cell>
          <cell r="AC1163">
            <v>312.51416015625</v>
          </cell>
          <cell r="AD1163">
            <v>0</v>
          </cell>
          <cell r="BM1163" t="str">
            <v>Số 1338 ngày 22/10/2018</v>
          </cell>
          <cell r="BN1163">
            <v>0</v>
          </cell>
        </row>
        <row r="1164">
          <cell r="A1164" t="str">
            <v>W119</v>
          </cell>
          <cell r="B1164">
            <v>7726965</v>
          </cell>
          <cell r="C1164" t="str">
            <v>Xóa phòng học tạm tại TH Bản Khoang 1 xã Bản Khoang (xã Ngũ Chỉ Sơn)</v>
          </cell>
          <cell r="D1164" t="str">
            <v>xã Thanh Bình</v>
          </cell>
          <cell r="F1164">
            <v>235.38664900000001</v>
          </cell>
          <cell r="H1164">
            <v>4385.1161000000002</v>
          </cell>
          <cell r="J1164" t="str">
            <v>15/8/2020-25/3/2021</v>
          </cell>
          <cell r="Z1164">
            <v>1800</v>
          </cell>
          <cell r="AC1164">
            <v>562.59375</v>
          </cell>
          <cell r="AD1164">
            <v>2880</v>
          </cell>
          <cell r="BM1164" t="str">
            <v>Số 1302 ngày 18/10/2018</v>
          </cell>
          <cell r="BN1164" t="str">
            <v>Số 55 ngày 26/1/2022</v>
          </cell>
        </row>
        <row r="1165">
          <cell r="A1165" t="str">
            <v>W120</v>
          </cell>
          <cell r="B1165">
            <v>2880</v>
          </cell>
          <cell r="C1165" t="str">
            <v>Xóa phòng học tạm tại MN San Sả Hồ xã San Sả Hồ (xã Hoàng Liên)</v>
          </cell>
          <cell r="D1165" t="str">
            <v>Xã Tả Van</v>
          </cell>
          <cell r="F1165">
            <v>719.18737799999997</v>
          </cell>
          <cell r="H1165">
            <v>2880</v>
          </cell>
          <cell r="J1165">
            <v>2880</v>
          </cell>
          <cell r="Z1165">
            <v>1600</v>
          </cell>
          <cell r="AC1165">
            <v>239.88623046875</v>
          </cell>
          <cell r="AD1165">
            <v>4820</v>
          </cell>
          <cell r="BM1165" t="str">
            <v>Số 1514 ngày 15/11/2018</v>
          </cell>
          <cell r="BN1165">
            <v>4820</v>
          </cell>
        </row>
        <row r="1166">
          <cell r="A1166" t="str">
            <v>W121</v>
          </cell>
          <cell r="B1166">
            <v>7726968</v>
          </cell>
          <cell r="C1166" t="str">
            <v>Xóa phòng học tạm tại PTDT bán trú THCS Tả Giàng Phìn xã Tả Giàng Phìn (xã Ngũ Chỉ Sơn)</v>
          </cell>
          <cell r="D1166" t="str">
            <v>Phường Sa Pa</v>
          </cell>
          <cell r="F1166">
            <v>288.11765400000002</v>
          </cell>
          <cell r="H1166">
            <v>4197.3086999999996</v>
          </cell>
          <cell r="J1166" t="str">
            <v>23/6/2020-20/3/2021</v>
          </cell>
          <cell r="Z1166">
            <v>2100</v>
          </cell>
          <cell r="AC1166">
            <v>630.4462890625</v>
          </cell>
          <cell r="AD1166">
            <v>3370</v>
          </cell>
          <cell r="BM1166" t="str">
            <v>Số 1348 ngày 22/10/2018</v>
          </cell>
          <cell r="BN1166" t="str">
            <v>Số 641 ngày 15/9/2021</v>
          </cell>
        </row>
        <row r="1167">
          <cell r="A1167" t="str">
            <v>W122</v>
          </cell>
          <cell r="B1167">
            <v>7726967</v>
          </cell>
          <cell r="C1167" t="str">
            <v>Xoá phòng học tạm tại Mầm non Tả Giàng Phìn xã Tả Giàng Phìn (xã Ngũ Chỉ Sơn)</v>
          </cell>
          <cell r="D1167" t="str">
            <v>Phường Phan Si Păng</v>
          </cell>
          <cell r="F1167">
            <v>280.153931</v>
          </cell>
          <cell r="H1167">
            <v>3370</v>
          </cell>
          <cell r="J1167">
            <v>3370</v>
          </cell>
          <cell r="Z1167">
            <v>2200</v>
          </cell>
          <cell r="AC1167">
            <v>0</v>
          </cell>
          <cell r="AD1167">
            <v>4360</v>
          </cell>
          <cell r="BM1167" t="str">
            <v>Số 1339 ngày 22/10/2018</v>
          </cell>
          <cell r="BN1167">
            <v>4360</v>
          </cell>
        </row>
        <row r="1168">
          <cell r="A1168" t="str">
            <v>W123</v>
          </cell>
          <cell r="B1168">
            <v>7726969</v>
          </cell>
          <cell r="C1168" t="str">
            <v>Xóa phòng học tạm tại MN Thanh Kim xã Thanh Kim (xã Thanh Bình)</v>
          </cell>
          <cell r="D1168" t="str">
            <v>Phường Ô Quý Hồ</v>
          </cell>
          <cell r="F1168">
            <v>278.99908099999999</v>
          </cell>
          <cell r="H1168">
            <v>4597.0916999999999</v>
          </cell>
          <cell r="J1168" t="str">
            <v>24/6/2020-28/8/2021</v>
          </cell>
          <cell r="Z1168">
            <v>1300</v>
          </cell>
          <cell r="AC1168">
            <v>4160.5078125</v>
          </cell>
          <cell r="AD1168">
            <v>4360</v>
          </cell>
          <cell r="BM1168" t="str">
            <v>Số 1518 ngày 15/11/2018</v>
          </cell>
          <cell r="BN1168" t="str">
            <v>Số 137 ngày 24/3/3022</v>
          </cell>
        </row>
        <row r="1169">
          <cell r="A1169" t="str">
            <v>W124</v>
          </cell>
          <cell r="B1169">
            <v>7779303</v>
          </cell>
          <cell r="C1169" t="str">
            <v>Trường PTDT bán trú TH&amp;THCS Tả Van xã Tả Van</v>
          </cell>
          <cell r="D1169" t="str">
            <v>xã Bản Hồ</v>
          </cell>
          <cell r="F1169">
            <v>4206.1187179999997</v>
          </cell>
          <cell r="H1169">
            <v>4360</v>
          </cell>
          <cell r="J1169">
            <v>4360</v>
          </cell>
          <cell r="Z1169">
            <v>0</v>
          </cell>
          <cell r="AC1169">
            <v>1700</v>
          </cell>
          <cell r="AD1169">
            <v>0</v>
          </cell>
          <cell r="BM1169" t="str">
            <v>Số 956 ngày 6/9/2019
Số 476 ngày 14/10/2021</v>
          </cell>
          <cell r="BN1169">
            <v>0</v>
          </cell>
        </row>
        <row r="1170">
          <cell r="A1170" t="str">
            <v>W125</v>
          </cell>
          <cell r="B1170">
            <v>7779310</v>
          </cell>
          <cell r="C1170" t="str">
            <v>Xóa phòng học tạm tại Mầm non Lao Chải  xã Lao Chải (xã Hoàng Liên)</v>
          </cell>
          <cell r="D1170" t="str">
            <v>Phường Sa Pả</v>
          </cell>
          <cell r="F1170">
            <v>3599.3298270000005</v>
          </cell>
          <cell r="H1170">
            <v>0</v>
          </cell>
          <cell r="J1170">
            <v>0</v>
          </cell>
          <cell r="Z1170">
            <v>1600</v>
          </cell>
          <cell r="AC1170">
            <v>44275</v>
          </cell>
          <cell r="AD1170">
            <v>3220</v>
          </cell>
          <cell r="BM1170" t="str">
            <v>Số 965 ngày 10/9/2019</v>
          </cell>
          <cell r="BN1170">
            <v>3220</v>
          </cell>
        </row>
        <row r="1171">
          <cell r="A1171" t="str">
            <v>W126</v>
          </cell>
          <cell r="B1171">
            <v>7779309</v>
          </cell>
          <cell r="C1171" t="str">
            <v>Xóa phòng học tạm tại trường MN - TH&amp;THCS Võ Thị Sáu thị trấn Sa Pa (Phường Ô Quý Hồ)</v>
          </cell>
          <cell r="D1171" t="str">
            <v>xã Ngũ Chỉ Sơn</v>
          </cell>
          <cell r="F1171">
            <v>4817.3999999999996</v>
          </cell>
          <cell r="H1171">
            <v>3220</v>
          </cell>
          <cell r="J1171">
            <v>3220</v>
          </cell>
          <cell r="Z1171">
            <v>0</v>
          </cell>
          <cell r="AC1171">
            <v>1500</v>
          </cell>
          <cell r="AD1171">
            <v>0</v>
          </cell>
          <cell r="BM1171" t="str">
            <v>Số 961 ngày 10/9/2019</v>
          </cell>
          <cell r="BN1171">
            <v>0</v>
          </cell>
        </row>
        <row r="1172">
          <cell r="A1172" t="str">
            <v>W127</v>
          </cell>
          <cell r="B1172">
            <v>7779472</v>
          </cell>
          <cell r="C1172" t="str">
            <v>Xóa phòng học tạm Trường PTDT bán trú TH Trung Chải xã Trung Chải</v>
          </cell>
          <cell r="D1172" t="str">
            <v>Xã Hoàng Liên</v>
          </cell>
          <cell r="F1172">
            <v>2621.7263190000003</v>
          </cell>
          <cell r="H1172">
            <v>0</v>
          </cell>
          <cell r="J1172">
            <v>0</v>
          </cell>
          <cell r="Z1172">
            <v>1200</v>
          </cell>
          <cell r="AC1172">
            <v>0</v>
          </cell>
          <cell r="AD1172">
            <v>1920</v>
          </cell>
          <cell r="BM1172" t="str">
            <v>Số 963 ngày 10/9/2019</v>
          </cell>
          <cell r="BN1172">
            <v>1920</v>
          </cell>
        </row>
        <row r="1173">
          <cell r="A1173" t="str">
            <v>W128</v>
          </cell>
          <cell r="B1173">
            <v>7779305</v>
          </cell>
          <cell r="C1173" t="str">
            <v>Nhà vệ sinh trường TH Bản Phùng</v>
          </cell>
          <cell r="D1173" t="str">
            <v>Xã Thanh Bình</v>
          </cell>
          <cell r="F1173">
            <v>3649.7709049999999</v>
          </cell>
          <cell r="H1173">
            <v>501.73329999999999</v>
          </cell>
          <cell r="J1173" t="str">
            <v>18/12/2018-19/2/2019</v>
          </cell>
          <cell r="Z1173">
            <v>0</v>
          </cell>
          <cell r="AC1173">
            <v>4197.30859375</v>
          </cell>
          <cell r="AD1173">
            <v>488</v>
          </cell>
          <cell r="BM1173" t="str">
            <v>Số 948 ngày 6/9/2019</v>
          </cell>
          <cell r="BN1173" t="str">
            <v>Số 904 ngày 28/8/2019</v>
          </cell>
        </row>
        <row r="1174">
          <cell r="A1174" t="str">
            <v>W129</v>
          </cell>
          <cell r="B1174">
            <v>7779302</v>
          </cell>
          <cell r="C1174" t="str">
            <v>Nhà vệ sinh trường TH Sa Pả 2</v>
          </cell>
          <cell r="D1174" t="str">
            <v>Xã Thanh Bình</v>
          </cell>
          <cell r="F1174">
            <v>2766.8004890000002</v>
          </cell>
          <cell r="H1174">
            <v>318.38069999999999</v>
          </cell>
          <cell r="J1174" t="str">
            <v>18/12/2018 - 30/01/2019</v>
          </cell>
          <cell r="Z1174">
            <v>0</v>
          </cell>
          <cell r="AC1174">
            <v>0</v>
          </cell>
          <cell r="AD1174">
            <v>260</v>
          </cell>
          <cell r="BM1174" t="str">
            <v>Số 957 ngày 6/9/2019</v>
          </cell>
          <cell r="BN1174" t="str">
            <v>Số 609 ngày 15/7/2019</v>
          </cell>
        </row>
        <row r="1175">
          <cell r="A1175" t="str">
            <v>W130</v>
          </cell>
          <cell r="B1175">
            <v>7779868</v>
          </cell>
          <cell r="C1175" t="str">
            <v>Nhà vệ sinh trường TH Suối Thầu xã Suối Thầu (xã Mường Bo)</v>
          </cell>
          <cell r="D1175" t="str">
            <v>xã Tả Phìn</v>
          </cell>
          <cell r="F1175">
            <v>4989.427205</v>
          </cell>
          <cell r="H1175">
            <v>370.4196</v>
          </cell>
          <cell r="J1175" t="str">
            <v>18/12/2018 - 30/01/2019</v>
          </cell>
          <cell r="Z1175">
            <v>0</v>
          </cell>
          <cell r="AC1175">
            <v>0</v>
          </cell>
          <cell r="AD1175">
            <v>240</v>
          </cell>
          <cell r="BM1175" t="str">
            <v>Số 964 ngày 10/9/2019</v>
          </cell>
          <cell r="BN1175" t="str">
            <v>Số 860 ngày 13/8/2019</v>
          </cell>
        </row>
        <row r="1176">
          <cell r="A1176" t="str">
            <v>W131</v>
          </cell>
          <cell r="B1176">
            <v>0</v>
          </cell>
          <cell r="C1176" t="str">
            <v>Nhà vệ sinh trường TH Thanh Kim xã Thanh Kim (xã Thanh Bình)</v>
          </cell>
          <cell r="D1176" t="str">
            <v>xã Trung Chải</v>
          </cell>
          <cell r="F1176">
            <v>664.04641200000003</v>
          </cell>
          <cell r="H1176">
            <v>234.46889999999999</v>
          </cell>
          <cell r="J1176" t="str">
            <v>18/12/2018 - 28/01/2019</v>
          </cell>
          <cell r="Z1176">
            <v>0</v>
          </cell>
          <cell r="AC1176">
            <v>0</v>
          </cell>
          <cell r="AD1176">
            <v>233</v>
          </cell>
          <cell r="BM1176" t="str">
            <v>Số 668 ngày 29/6/2018</v>
          </cell>
          <cell r="BN1176" t="str">
            <v>Số 856 ngày 13/8/2019</v>
          </cell>
        </row>
        <row r="1177">
          <cell r="A1177" t="str">
            <v>W132</v>
          </cell>
          <cell r="B1177">
            <v>0</v>
          </cell>
          <cell r="C1177" t="str">
            <v>Nhà vệ sinh trường TH &amp; THCS Tả Van</v>
          </cell>
          <cell r="D1177" t="str">
            <v>xã Tả Van</v>
          </cell>
          <cell r="F1177">
            <v>312.51423799999998</v>
          </cell>
          <cell r="H1177">
            <v>719.12289999999996</v>
          </cell>
          <cell r="J1177" t="str">
            <v>18/12/2018 - 30/01/2019</v>
          </cell>
          <cell r="Z1177">
            <v>0</v>
          </cell>
          <cell r="AC1177">
            <v>6300</v>
          </cell>
          <cell r="AD1177">
            <v>573</v>
          </cell>
          <cell r="BM1177" t="str">
            <v>Số 716 ngày 11/7/2018</v>
          </cell>
          <cell r="BN1177" t="str">
            <v>Số 444 ngày 11/6/2019</v>
          </cell>
        </row>
        <row r="1178">
          <cell r="A1178" t="str">
            <v>W133</v>
          </cell>
          <cell r="B1178">
            <v>0</v>
          </cell>
          <cell r="C1178" t="str">
            <v>Nhà vệ sinh trường THCS Kim Đồng thị trấn Sa Pa (phường Sa Pa)</v>
          </cell>
          <cell r="D1178" t="str">
            <v>Phường Phan Si Păng</v>
          </cell>
          <cell r="F1178">
            <v>562.59413600000005</v>
          </cell>
          <cell r="H1178">
            <v>273.90539999999999</v>
          </cell>
          <cell r="J1178" t="str">
            <v>18/12/2018 - 30/01/2019</v>
          </cell>
          <cell r="Z1178">
            <v>0</v>
          </cell>
          <cell r="AC1178">
            <v>44554</v>
          </cell>
          <cell r="AD1178">
            <v>274</v>
          </cell>
          <cell r="BM1178" t="str">
            <v>Số 665 ngày 29/6/2018</v>
          </cell>
          <cell r="BN1178" t="str">
            <v>Số 545 ngày 25/6/2019</v>
          </cell>
        </row>
        <row r="1179">
          <cell r="A1179" t="str">
            <v>W134</v>
          </cell>
          <cell r="B1179">
            <v>0</v>
          </cell>
          <cell r="C1179" t="str">
            <v>Nhà vệ sinh trường PTCS Lê Văn Tám thị trấn Sa Pa (phường Phan Si Păng)</v>
          </cell>
          <cell r="D1179" t="str">
            <v>xã Bản Hồ</v>
          </cell>
          <cell r="F1179">
            <v>239.88627600000001</v>
          </cell>
          <cell r="H1179">
            <v>275.262452</v>
          </cell>
          <cell r="J1179" t="str">
            <v>18/12/2018 - 30/01/2019</v>
          </cell>
          <cell r="Z1179">
            <v>0</v>
          </cell>
          <cell r="AC1179">
            <v>3271.974609375</v>
          </cell>
          <cell r="AD1179">
            <v>275</v>
          </cell>
          <cell r="BM1179" t="str">
            <v>Số 671 ngày 29/6/2018</v>
          </cell>
          <cell r="BN1179" t="str">
            <v>Số 443 ngày 11/6/2019</v>
          </cell>
        </row>
        <row r="1180">
          <cell r="A1180" t="str">
            <v>W135</v>
          </cell>
          <cell r="B1180">
            <v>0</v>
          </cell>
          <cell r="C1180" t="str">
            <v>Nhà vệ sinh trường MN, TH&amp;THCS Võ Thị Sáu thị trấn Sa Pa (phường Phường Ô Quý Hồ)</v>
          </cell>
          <cell r="D1180" t="str">
            <v>Phường Cầu mây</v>
          </cell>
          <cell r="F1180">
            <v>630.44663300000002</v>
          </cell>
          <cell r="H1180">
            <v>277.47899999999998</v>
          </cell>
          <cell r="J1180" t="str">
            <v>18/12/2018 - 30/01/2019</v>
          </cell>
          <cell r="Z1180">
            <v>0</v>
          </cell>
          <cell r="AC1180">
            <v>501.733154296875</v>
          </cell>
          <cell r="AD1180">
            <v>277</v>
          </cell>
          <cell r="BM1180" t="str">
            <v>Số 666 ngày 29/6/2018</v>
          </cell>
          <cell r="BN1180" t="str">
            <v>Số 547 ngày 25/6/2019</v>
          </cell>
        </row>
        <row r="1181">
          <cell r="A1181" t="str">
            <v>W136</v>
          </cell>
          <cell r="B1181">
            <v>0</v>
          </cell>
          <cell r="C1181" t="str">
            <v>Xóa phòng học tạm tại TH Hoàng Liên xã Bản Hồ</v>
          </cell>
          <cell r="D1181" t="str">
            <v>Phường Cầu mây</v>
          </cell>
          <cell r="F1181">
            <v>7200</v>
          </cell>
          <cell r="H1181">
            <v>277</v>
          </cell>
          <cell r="J1181">
            <v>277</v>
          </cell>
          <cell r="Z1181">
            <v>1100</v>
          </cell>
          <cell r="AC1181">
            <v>0</v>
          </cell>
          <cell r="AD1181">
            <v>2800</v>
          </cell>
          <cell r="BM1181" t="str">
            <v>Số 3617 ngày 31/10/2019
Số 3356 ngày 16/09/2021</v>
          </cell>
          <cell r="BN1181">
            <v>2800</v>
          </cell>
        </row>
        <row r="1182">
          <cell r="A1182" t="str">
            <v>W137</v>
          </cell>
          <cell r="B1182">
            <v>0</v>
          </cell>
          <cell r="C1182" t="str">
            <v>Xóa phòng học tạm tại MN Sa Pả xã Sa Pả (phường Sa Pả)</v>
          </cell>
          <cell r="D1182" t="str">
            <v>phường Sa Pả</v>
          </cell>
          <cell r="F1182">
            <v>4287.3336410000002</v>
          </cell>
          <cell r="H1182">
            <v>3463.415</v>
          </cell>
          <cell r="J1182" t="str">
            <v>03/7/2020-25/2/2021</v>
          </cell>
          <cell r="Z1182">
            <v>1800</v>
          </cell>
          <cell r="AC1182">
            <v>370.41943359375</v>
          </cell>
          <cell r="AD1182">
            <v>2880</v>
          </cell>
          <cell r="BM1182" t="str">
            <v>Số 958 ngày 6/9/2019</v>
          </cell>
          <cell r="BN1182" t="str">
            <v>Số 594 ngày 01/09/2021</v>
          </cell>
        </row>
        <row r="1183">
          <cell r="A1183" t="str">
            <v>W138</v>
          </cell>
          <cell r="B1183">
            <v>0</v>
          </cell>
          <cell r="C1183" t="str">
            <v>Xóa phòng học tạm tại TH Tả Giàng Phìn (xã Ngũ Chỉ Sơn)</v>
          </cell>
          <cell r="D1183" t="str">
            <v>phường Sa Pả</v>
          </cell>
          <cell r="F1183">
            <v>4823.2891190000009</v>
          </cell>
          <cell r="H1183">
            <v>2880</v>
          </cell>
          <cell r="J1183">
            <v>2880</v>
          </cell>
          <cell r="Z1183">
            <v>1300</v>
          </cell>
          <cell r="AC1183">
            <v>234.4688720703125</v>
          </cell>
          <cell r="AD1183">
            <v>2800</v>
          </cell>
          <cell r="BM1183" t="str">
            <v>Số 950 ngày 6/9/2019; số 270 ngày 22/5/2020</v>
          </cell>
          <cell r="BN1183">
            <v>2800</v>
          </cell>
        </row>
        <row r="1184">
          <cell r="A1184" t="str">
            <v>W139</v>
          </cell>
          <cell r="B1184">
            <v>0</v>
          </cell>
          <cell r="C1184" t="str">
            <v>Xóa phòng học tạm tại trường TH San Sả Hồ 2 (xã Hoàng Liên)</v>
          </cell>
          <cell r="D1184" t="str">
            <v>Phường Phan Si Păng</v>
          </cell>
          <cell r="F1184">
            <v>4609.2018010000002</v>
          </cell>
          <cell r="H1184">
            <v>2800</v>
          </cell>
          <cell r="J1184">
            <v>2800</v>
          </cell>
          <cell r="Z1184">
            <v>0</v>
          </cell>
          <cell r="AC1184">
            <v>719.12255859375</v>
          </cell>
          <cell r="AD1184">
            <v>0</v>
          </cell>
          <cell r="BM1184" t="str">
            <v>Số 1514 ngày 15/11/2018</v>
          </cell>
          <cell r="BN1184">
            <v>0</v>
          </cell>
        </row>
        <row r="1185">
          <cell r="A1185" t="str">
            <v>W140</v>
          </cell>
          <cell r="B1185">
            <v>0</v>
          </cell>
          <cell r="C1185" t="str">
            <v>Xóa phòng học tạm tại trường TH Thanh Kim (xã Thanh Bình)</v>
          </cell>
          <cell r="D1185" t="str">
            <v>xã Thanh Bình</v>
          </cell>
          <cell r="F1185">
            <v>4538.8487850000001</v>
          </cell>
          <cell r="H1185">
            <v>3635.3145</v>
          </cell>
          <cell r="J1185" t="str">
            <v>20/06/2020-14/3/2021</v>
          </cell>
          <cell r="Z1185">
            <v>1680</v>
          </cell>
          <cell r="AC1185">
            <v>273.9052734375</v>
          </cell>
          <cell r="AD1185">
            <v>2400</v>
          </cell>
          <cell r="BM1185" t="str">
            <v>Số 959 ngày 6/9/2019</v>
          </cell>
          <cell r="BN1185" t="str">
            <v>Số 407 ngày 24/6/2021</v>
          </cell>
        </row>
        <row r="1186">
          <cell r="A1186" t="str">
            <v>W141</v>
          </cell>
          <cell r="B1186">
            <v>0</v>
          </cell>
          <cell r="C1186" t="str">
            <v>Xóa phòng học tạm tại trường PTDT bán trú THCS Thanh Kim (xã Thanh Bình)</v>
          </cell>
          <cell r="D1186" t="str">
            <v>xã Mường Hoa</v>
          </cell>
          <cell r="F1186">
            <v>5400</v>
          </cell>
          <cell r="H1186">
            <v>2400</v>
          </cell>
          <cell r="J1186">
            <v>2400</v>
          </cell>
          <cell r="Z1186">
            <v>0</v>
          </cell>
          <cell r="AC1186">
            <v>0</v>
          </cell>
          <cell r="AD1186">
            <v>0</v>
          </cell>
          <cell r="BM1186" t="str">
            <v>Số 3609 ngày 26/10/2020</v>
          </cell>
          <cell r="BN1186">
            <v>0</v>
          </cell>
        </row>
        <row r="1187">
          <cell r="A1187" t="str">
            <v>W142</v>
          </cell>
          <cell r="B1187">
            <v>0</v>
          </cell>
          <cell r="C1187" t="str">
            <v>Xóa phòng học tạm tại trường TH Tả Phìn</v>
          </cell>
          <cell r="D1187" t="str">
            <v>xã Ngũ Chỉ Sơn</v>
          </cell>
          <cell r="F1187">
            <v>4232.2181170000003</v>
          </cell>
          <cell r="H1187">
            <v>0</v>
          </cell>
          <cell r="J1187">
            <v>0</v>
          </cell>
          <cell r="Z1187">
            <v>1500</v>
          </cell>
          <cell r="AC1187">
            <v>277.478759765625</v>
          </cell>
          <cell r="AD1187">
            <v>2940</v>
          </cell>
          <cell r="BM1187" t="str">
            <v>Số 947 ngày 6/9/2019</v>
          </cell>
          <cell r="BN1187">
            <v>2940</v>
          </cell>
        </row>
        <row r="1188">
          <cell r="A1188" t="str">
            <v>W143</v>
          </cell>
          <cell r="B1188">
            <v>2940</v>
          </cell>
          <cell r="C1188" t="str">
            <v>Trường PTDTBT THCS Trung Chải, thị xã Sa Pa</v>
          </cell>
          <cell r="D1188" t="str">
            <v>xã Ngũ Chỉ Sơn</v>
          </cell>
          <cell r="F1188">
            <v>7200</v>
          </cell>
          <cell r="H1188">
            <v>2940</v>
          </cell>
          <cell r="J1188">
            <v>2940</v>
          </cell>
          <cell r="Z1188">
            <v>2940</v>
          </cell>
          <cell r="AC1188">
            <v>0</v>
          </cell>
          <cell r="AD1188">
            <v>2940</v>
          </cell>
          <cell r="BM1188" t="str">
            <v>Số 3611 ngày 26/10/2020</v>
          </cell>
          <cell r="BN1188">
            <v>2940</v>
          </cell>
        </row>
        <row r="1189">
          <cell r="A1189" t="str">
            <v>W144</v>
          </cell>
          <cell r="B1189">
            <v>2940</v>
          </cell>
          <cell r="C1189" t="str">
            <v>Trường MN Tả Van, thị xã Sa Pa</v>
          </cell>
          <cell r="D1189" t="str">
            <v>xã Thanh Bình</v>
          </cell>
          <cell r="F1189">
            <v>4920.4175370000003</v>
          </cell>
          <cell r="H1189">
            <v>2940</v>
          </cell>
          <cell r="J1189">
            <v>2940</v>
          </cell>
          <cell r="Z1189">
            <v>2940</v>
          </cell>
          <cell r="AC1189">
            <v>0</v>
          </cell>
          <cell r="AD1189">
            <v>2940</v>
          </cell>
          <cell r="BM1189" t="str">
            <v>Số 949 ngày 6/9/2019
332, 14/6/2021</v>
          </cell>
          <cell r="BN1189">
            <v>2940</v>
          </cell>
        </row>
        <row r="1190">
          <cell r="A1190" t="str">
            <v>W145</v>
          </cell>
          <cell r="B1190">
            <v>2940</v>
          </cell>
          <cell r="C1190" t="str">
            <v>Trường TH và THCS Phan Si Păng, thị xã Sa Pa</v>
          </cell>
          <cell r="D1190" t="str">
            <v>xã Hầu Thào</v>
          </cell>
          <cell r="F1190">
            <v>1103.6936940000001</v>
          </cell>
          <cell r="H1190">
            <v>2940</v>
          </cell>
          <cell r="J1190">
            <v>2940</v>
          </cell>
          <cell r="Z1190">
            <v>2940</v>
          </cell>
          <cell r="AC1190">
            <v>0</v>
          </cell>
          <cell r="AD1190">
            <v>2940</v>
          </cell>
          <cell r="BM1190" t="str">
            <v>Số 961 ngày 10/9/2019</v>
          </cell>
          <cell r="BN1190">
            <v>2940</v>
          </cell>
        </row>
        <row r="1191">
          <cell r="A1191" t="str">
            <v>W146</v>
          </cell>
          <cell r="B1191">
            <v>2940</v>
          </cell>
          <cell r="C1191" t="str">
            <v>Trưởng MN Bản Hồ, thị xã Sa Pa</v>
          </cell>
          <cell r="D1191" t="str">
            <v>xã Thanh Phú</v>
          </cell>
          <cell r="F1191">
            <v>3554.8815180000001</v>
          </cell>
          <cell r="H1191">
            <v>2940</v>
          </cell>
          <cell r="J1191">
            <v>2940</v>
          </cell>
          <cell r="Z1191">
            <v>2940</v>
          </cell>
          <cell r="AC1191">
            <v>2621.724609375</v>
          </cell>
          <cell r="AD1191">
            <v>2940</v>
          </cell>
          <cell r="BM1191" t="str">
            <v>Số 3610 ngày 26/10/2020</v>
          </cell>
          <cell r="BN1191">
            <v>2940</v>
          </cell>
        </row>
        <row r="1192">
          <cell r="A1192" t="str">
            <v>W147</v>
          </cell>
          <cell r="B1192">
            <v>2940</v>
          </cell>
          <cell r="C1192" t="str">
            <v>Trường TH và THCS Cầu Mây, thị xã Sa Pa</v>
          </cell>
          <cell r="D1192" t="str">
            <v>xã Bản Hồ</v>
          </cell>
          <cell r="F1192">
            <v>2779.8037939999999</v>
          </cell>
          <cell r="H1192">
            <v>2940</v>
          </cell>
          <cell r="J1192">
            <v>2940</v>
          </cell>
          <cell r="Z1192">
            <v>2940</v>
          </cell>
          <cell r="AC1192">
            <v>3635.314453125</v>
          </cell>
          <cell r="AD1192">
            <v>2940</v>
          </cell>
          <cell r="BM1192" t="str">
            <v>Số 948 ngày 6/9/2019</v>
          </cell>
          <cell r="BN1192">
            <v>2940</v>
          </cell>
        </row>
        <row r="1193">
          <cell r="A1193" t="str">
            <v>W148</v>
          </cell>
          <cell r="B1193">
            <v>2940</v>
          </cell>
          <cell r="C1193" t="str">
            <v>Trường MN phường Cầu Mầy, thị xã Sa Pa</v>
          </cell>
          <cell r="D1193" t="str">
            <v>xã Bản Hồ</v>
          </cell>
          <cell r="F1193">
            <v>2500</v>
          </cell>
          <cell r="H1193">
            <v>2940</v>
          </cell>
          <cell r="J1193">
            <v>2940</v>
          </cell>
          <cell r="Z1193">
            <v>2940</v>
          </cell>
          <cell r="AC1193">
            <v>2766.798828125</v>
          </cell>
          <cell r="AD1193">
            <v>2940</v>
          </cell>
          <cell r="BM1193" t="str">
            <v>Số 962 ngày 10/9/2019</v>
          </cell>
          <cell r="BN1193">
            <v>2940</v>
          </cell>
        </row>
        <row r="1194">
          <cell r="A1194" t="str">
            <v>W149</v>
          </cell>
          <cell r="B1194">
            <v>2940</v>
          </cell>
          <cell r="C1194" t="str">
            <v>Trường THCS Sa Pả (Phường Sa Pả), thị xã Sa Pa</v>
          </cell>
          <cell r="D1194" t="str">
            <v>xã Bản Hồ</v>
          </cell>
          <cell r="F1194">
            <v>4271.9750000000004</v>
          </cell>
          <cell r="H1194">
            <v>2940</v>
          </cell>
          <cell r="J1194">
            <v>2940</v>
          </cell>
          <cell r="Z1194">
            <v>2940</v>
          </cell>
          <cell r="AC1194">
            <v>4989.42578125</v>
          </cell>
          <cell r="AD1194">
            <v>2940</v>
          </cell>
          <cell r="BM1194" t="str">
            <v>Số 1513 ngày 15/11/2018</v>
          </cell>
          <cell r="BN1194">
            <v>2940</v>
          </cell>
        </row>
        <row r="1195">
          <cell r="A1195" t="str">
            <v>W150</v>
          </cell>
          <cell r="B1195">
            <v>2940</v>
          </cell>
          <cell r="C1195" t="str">
            <v>Trường MN Sa Pả (Phường Sa Pả), thị xã Sa Pa</v>
          </cell>
          <cell r="D1195" t="str">
            <v>xã Sa Pả</v>
          </cell>
          <cell r="F1195">
            <v>3897.2298350000001</v>
          </cell>
          <cell r="H1195">
            <v>2940</v>
          </cell>
          <cell r="J1195">
            <v>2940</v>
          </cell>
          <cell r="Z1195">
            <v>2940</v>
          </cell>
          <cell r="AC1195">
            <v>44709</v>
          </cell>
          <cell r="AD1195">
            <v>2940</v>
          </cell>
          <cell r="BM1195" t="str">
            <v>Số 1328 ngày 22/10/2018</v>
          </cell>
          <cell r="BN1195">
            <v>2940</v>
          </cell>
        </row>
        <row r="1196">
          <cell r="A1196" t="str">
            <v>W151</v>
          </cell>
          <cell r="B1196">
            <v>2940</v>
          </cell>
          <cell r="C1196" t="str">
            <v>Trường MN Phan Si Păng, thị xã Sa Pa</v>
          </cell>
          <cell r="D1196" t="str">
            <v>xã Suối Thầu</v>
          </cell>
          <cell r="F1196">
            <v>4031.058</v>
          </cell>
          <cell r="H1196">
            <v>2940</v>
          </cell>
          <cell r="J1196">
            <v>2940</v>
          </cell>
          <cell r="Z1196">
            <v>2940</v>
          </cell>
          <cell r="AC1196">
            <v>44709</v>
          </cell>
          <cell r="AD1196">
            <v>2940</v>
          </cell>
          <cell r="BM1196" t="str">
            <v>Số 1338 ngày 22/10/2018</v>
          </cell>
          <cell r="BN1196">
            <v>2940</v>
          </cell>
        </row>
        <row r="1197">
          <cell r="A1197" t="str">
            <v>W152</v>
          </cell>
          <cell r="B1197">
            <v>2940</v>
          </cell>
          <cell r="C1197" t="str">
            <v>Trường MN Bản Phùng</v>
          </cell>
          <cell r="D1197" t="str">
            <v>xã Bản Hồ</v>
          </cell>
          <cell r="F1197">
            <v>5886</v>
          </cell>
          <cell r="H1197">
            <v>2940</v>
          </cell>
          <cell r="J1197">
            <v>2940</v>
          </cell>
          <cell r="Z1197">
            <v>2940</v>
          </cell>
          <cell r="AC1197">
            <v>44709</v>
          </cell>
          <cell r="AD1197">
            <v>2940</v>
          </cell>
          <cell r="BM1197" t="str">
            <v>Số 1302 ngày 18/10/2018</v>
          </cell>
          <cell r="BN1197">
            <v>2940</v>
          </cell>
        </row>
        <row r="1198">
          <cell r="A1198" t="str">
            <v>W153</v>
          </cell>
          <cell r="B1198">
            <v>2940</v>
          </cell>
          <cell r="C1198" t="str">
            <v>Trường MN Suối Thầu</v>
          </cell>
          <cell r="D1198" t="str">
            <v>xã Nậm Sài</v>
          </cell>
          <cell r="F1198">
            <v>2200</v>
          </cell>
          <cell r="H1198">
            <v>2940</v>
          </cell>
          <cell r="J1198">
            <v>2940</v>
          </cell>
          <cell r="Z1198">
            <v>2940</v>
          </cell>
          <cell r="AC1198">
            <v>44709</v>
          </cell>
          <cell r="AD1198">
            <v>2940</v>
          </cell>
          <cell r="BM1198" t="str">
            <v>Số 1514 ngày 15/11/2018</v>
          </cell>
          <cell r="BN1198">
            <v>2940</v>
          </cell>
        </row>
        <row r="1199">
          <cell r="A1199">
            <v>2940</v>
          </cell>
          <cell r="B1199">
            <v>2940</v>
          </cell>
          <cell r="C1199">
            <v>2940</v>
          </cell>
          <cell r="D1199" t="str">
            <v>xã Tả Van</v>
          </cell>
          <cell r="F1199">
            <v>4434</v>
          </cell>
          <cell r="H1199">
            <v>2940</v>
          </cell>
          <cell r="J1199">
            <v>2940</v>
          </cell>
          <cell r="Z1199">
            <v>0</v>
          </cell>
          <cell r="AC1199">
            <v>44709</v>
          </cell>
          <cell r="AD1199">
            <v>0</v>
          </cell>
          <cell r="BM1199" t="str">
            <v>Số 1348 ngày 22/10/2018</v>
          </cell>
          <cell r="BN1199">
            <v>0</v>
          </cell>
        </row>
        <row r="1200">
          <cell r="A1200" t="str">
            <v>HH000</v>
          </cell>
          <cell r="B1200">
            <v>0</v>
          </cell>
          <cell r="C1200" t="str">
            <v>Nguồn vốn thực hiện quyết định 293/QĐ-TTg (Nguồn 30a)</v>
          </cell>
          <cell r="D1200" t="str">
            <v>xã Thanh Kim</v>
          </cell>
          <cell r="F1200">
            <v>4827.1410099999994</v>
          </cell>
          <cell r="H1200">
            <v>0</v>
          </cell>
          <cell r="J1200">
            <v>0</v>
          </cell>
          <cell r="Z1200">
            <v>0</v>
          </cell>
          <cell r="AC1200">
            <v>44709</v>
          </cell>
          <cell r="AD1200">
            <v>0</v>
          </cell>
          <cell r="BM1200" t="str">
            <v>Số 1339 ngày 22/10/2018</v>
          </cell>
          <cell r="BN1200">
            <v>0</v>
          </cell>
        </row>
        <row r="1201">
          <cell r="A1201" t="str">
            <v>HHDQT</v>
          </cell>
          <cell r="B1201">
            <v>0</v>
          </cell>
          <cell r="C1201" t="str">
            <v>Công trình HT đã QT</v>
          </cell>
          <cell r="D1201" t="str">
            <v>xã Bản Hồ</v>
          </cell>
          <cell r="F1201">
            <v>5256.9650000000001</v>
          </cell>
          <cell r="H1201">
            <v>0</v>
          </cell>
          <cell r="J1201">
            <v>0</v>
          </cell>
          <cell r="Z1201">
            <v>0</v>
          </cell>
          <cell r="AC1201">
            <v>44709</v>
          </cell>
          <cell r="AD1201">
            <v>0</v>
          </cell>
          <cell r="BM1201" t="str">
            <v>Số 1518 ngày 15/11/2018</v>
          </cell>
          <cell r="BN1201">
            <v>0</v>
          </cell>
        </row>
        <row r="1202">
          <cell r="A1202" t="str">
            <v>HH008</v>
          </cell>
          <cell r="B1202">
            <v>0</v>
          </cell>
          <cell r="C1202" t="str">
            <v>Trường THCS Hầu Thào thôn Bản Pho xã Hầu Thào</v>
          </cell>
          <cell r="D1202" t="str">
            <v>xã Bản Hồ</v>
          </cell>
          <cell r="F1202">
            <v>4206.1187179999997</v>
          </cell>
          <cell r="H1202">
            <v>986.34767699999998</v>
          </cell>
          <cell r="J1202" t="str">
            <v>13/4-13/10/2015</v>
          </cell>
          <cell r="Z1202">
            <v>0</v>
          </cell>
          <cell r="AC1202">
            <v>0</v>
          </cell>
          <cell r="AD1202">
            <v>986</v>
          </cell>
          <cell r="BM1202" t="str">
            <v>Số 956 ngày 6/9/2019
Số 476 ngày 14/10/2021</v>
          </cell>
          <cell r="BN1202">
            <v>0</v>
          </cell>
        </row>
        <row r="1203">
          <cell r="A1203" t="str">
            <v>HH009</v>
          </cell>
          <cell r="B1203">
            <v>0</v>
          </cell>
          <cell r="C1203" t="str">
            <v>Trạm y tế xã Thanh Phú, huyện Sa Pa</v>
          </cell>
          <cell r="D1203" t="str">
            <v>Phường Sa Pả</v>
          </cell>
          <cell r="F1203">
            <v>3599.3298270000005</v>
          </cell>
          <cell r="H1203">
            <v>3479.076388</v>
          </cell>
          <cell r="J1203" t="str">
            <v>14/5/2015-14/01/2016</v>
          </cell>
          <cell r="Z1203">
            <v>0</v>
          </cell>
          <cell r="AC1203">
            <v>44709</v>
          </cell>
          <cell r="AD1203">
            <v>2300</v>
          </cell>
          <cell r="BM1203" t="str">
            <v>Số 965 ngày 10/9/2019</v>
          </cell>
          <cell r="BN1203">
            <v>0</v>
          </cell>
        </row>
        <row r="1204">
          <cell r="A1204" t="str">
            <v>HH011</v>
          </cell>
          <cell r="B1204">
            <v>0</v>
          </cell>
          <cell r="C1204" t="str">
            <v>Trạm y tế xã Bản Hồ</v>
          </cell>
          <cell r="D1204" t="str">
            <v>xã Bản Khoang</v>
          </cell>
          <cell r="F1204">
            <v>3213.6840000000002</v>
          </cell>
          <cell r="H1204">
            <v>2770.593065</v>
          </cell>
          <cell r="J1204" t="str">
            <v>26/6/2015-01/12/2016</v>
          </cell>
          <cell r="Z1204">
            <v>0</v>
          </cell>
          <cell r="AC1204">
            <v>0</v>
          </cell>
          <cell r="AD1204">
            <v>2770</v>
          </cell>
          <cell r="BM1204" t="str">
            <v>Số 961 ngày 10/9/2019</v>
          </cell>
          <cell r="BN1204">
            <v>0</v>
          </cell>
        </row>
        <row r="1205">
          <cell r="A1205" t="str">
            <v>HH016</v>
          </cell>
          <cell r="B1205">
            <v>0</v>
          </cell>
          <cell r="C1205" t="str">
            <v>Trường THCS Bản Hồ, xã Bản Hồ</v>
          </cell>
          <cell r="D1205" t="str">
            <v>xã Bản Hồ</v>
          </cell>
          <cell r="F1205">
            <v>5261</v>
          </cell>
          <cell r="H1205">
            <v>2245.9945720000001</v>
          </cell>
          <cell r="J1205" t="str">
            <v>21/7/2015-11/02/2016</v>
          </cell>
          <cell r="Z1205">
            <v>0</v>
          </cell>
          <cell r="AC1205">
            <v>44709</v>
          </cell>
          <cell r="AD1205">
            <v>1500</v>
          </cell>
          <cell r="BM1205" t="str">
            <v>Số 963 ngày 10/9/2019</v>
          </cell>
          <cell r="BN1205">
            <v>0</v>
          </cell>
        </row>
        <row r="1206">
          <cell r="A1206" t="str">
            <v>HH006</v>
          </cell>
          <cell r="B1206">
            <v>0</v>
          </cell>
          <cell r="C1206" t="str">
            <v>Trường TH xã Bản Hồ thôn Bản Dền</v>
          </cell>
          <cell r="D1206" t="str">
            <v>Xã Thanh Bình</v>
          </cell>
          <cell r="F1206">
            <v>3649.7709049999999</v>
          </cell>
          <cell r="H1206">
            <v>3837.0940000000001</v>
          </cell>
          <cell r="J1206" t="str">
            <v>31/7/2015-31/3/2016</v>
          </cell>
          <cell r="Z1206">
            <v>0</v>
          </cell>
          <cell r="AC1206">
            <v>44709</v>
          </cell>
          <cell r="AD1206">
            <v>3837</v>
          </cell>
          <cell r="BM1206" t="str">
            <v>Số 948 ngày 6/9/2019</v>
          </cell>
          <cell r="BN1206">
            <v>0</v>
          </cell>
        </row>
        <row r="1207">
          <cell r="A1207" t="str">
            <v>HH002</v>
          </cell>
          <cell r="B1207">
            <v>0</v>
          </cell>
          <cell r="C1207" t="str">
            <v>Trường TH Sa Pả II xã Sa Pả</v>
          </cell>
          <cell r="D1207" t="str">
            <v>Xã Thanh Bình</v>
          </cell>
          <cell r="F1207">
            <v>0</v>
          </cell>
          <cell r="H1207">
            <v>3681.380208</v>
          </cell>
          <cell r="J1207" t="str">
            <v>12/10/2014-10/6/2015</v>
          </cell>
          <cell r="Z1207">
            <v>0</v>
          </cell>
          <cell r="AC1207">
            <v>0</v>
          </cell>
          <cell r="AD1207">
            <v>3254</v>
          </cell>
          <cell r="BM1207" t="str">
            <v>Số 957 ngày 6/9/2019</v>
          </cell>
          <cell r="BN1207">
            <v>0</v>
          </cell>
        </row>
        <row r="1208">
          <cell r="A1208" t="str">
            <v>HH005</v>
          </cell>
          <cell r="B1208">
            <v>7655396</v>
          </cell>
          <cell r="C1208" t="str">
            <v>Trường THCS xã Suối Thầu</v>
          </cell>
          <cell r="D1208" t="str">
            <v>xã Nậm Cang</v>
          </cell>
          <cell r="F1208">
            <v>3523.1459650000002</v>
          </cell>
          <cell r="H1208">
            <v>3903.6547999999998</v>
          </cell>
          <cell r="J1208" t="str">
            <v>23/6/2015-23/4/2016</v>
          </cell>
          <cell r="Z1208">
            <v>0</v>
          </cell>
          <cell r="AC1208">
            <v>0</v>
          </cell>
          <cell r="AD1208">
            <v>3749</v>
          </cell>
          <cell r="BM1208" t="str">
            <v>1091 ngày 21/9/2017 của UBND huyện</v>
          </cell>
          <cell r="BN1208">
            <v>0</v>
          </cell>
        </row>
        <row r="1209">
          <cell r="A1209" t="str">
            <v>HH014</v>
          </cell>
          <cell r="B1209">
            <v>0</v>
          </cell>
          <cell r="C1209" t="str">
            <v>Nhà bán trú Trường PTTH số 2 huyện Sa Pa (xã Bản Hồ)</v>
          </cell>
          <cell r="D1209" t="str">
            <v>xã Bản Phùng</v>
          </cell>
          <cell r="F1209">
            <v>1996.3251889999999</v>
          </cell>
          <cell r="H1209">
            <v>5772.3069999999998</v>
          </cell>
          <cell r="J1209" t="str">
            <v>18/12/2014-12/10/2015</v>
          </cell>
          <cell r="Z1209">
            <v>0</v>
          </cell>
          <cell r="AC1209">
            <v>986.34765625</v>
          </cell>
          <cell r="AD1209">
            <v>3042</v>
          </cell>
          <cell r="BM1209" t="str">
            <v>1092 ngày 21/9/2017 của UBND huyện</v>
          </cell>
          <cell r="BN1209">
            <v>0</v>
          </cell>
        </row>
        <row r="1210">
          <cell r="A1210" t="str">
            <v>HH015</v>
          </cell>
          <cell r="B1210">
            <v>0</v>
          </cell>
          <cell r="C1210" t="str">
            <v>Trường THCS Nậm Sài xã Nậm Sài</v>
          </cell>
          <cell r="D1210" t="str">
            <v>xã Bản Hồ</v>
          </cell>
          <cell r="F1210">
            <v>3102.2662639999999</v>
          </cell>
          <cell r="H1210">
            <v>1779.2357770000001</v>
          </cell>
          <cell r="J1210">
            <v>0</v>
          </cell>
          <cell r="Z1210">
            <v>0</v>
          </cell>
          <cell r="AC1210">
            <v>3479.076171875</v>
          </cell>
          <cell r="AD1210">
            <v>1358</v>
          </cell>
          <cell r="BM1210" t="str">
            <v>Số 1093 ngày 21/9/2017 của UBND huyện</v>
          </cell>
          <cell r="BN1210">
            <v>0</v>
          </cell>
        </row>
        <row r="1211">
          <cell r="A1211" t="str">
            <v>HH017</v>
          </cell>
          <cell r="B1211">
            <v>7656334</v>
          </cell>
          <cell r="C1211" t="str">
            <v>Trường TH Tả Van - Dền Thàng, xã Tả Van</v>
          </cell>
          <cell r="D1211" t="str">
            <v>xã Thanh Phú</v>
          </cell>
          <cell r="F1211">
            <v>2528.111406</v>
          </cell>
          <cell r="H1211">
            <v>4098.0276999999996</v>
          </cell>
          <cell r="J1211" t="str">
            <v>24/7/2015-24/3/2016</v>
          </cell>
          <cell r="Z1211">
            <v>0</v>
          </cell>
          <cell r="AC1211">
            <v>2770.591796875</v>
          </cell>
          <cell r="AD1211">
            <v>2428</v>
          </cell>
          <cell r="BM1211" t="str">
            <v>Số 1094 ngày 21/9/2017 của UBND huyện</v>
          </cell>
          <cell r="BN1211">
            <v>0</v>
          </cell>
        </row>
        <row r="1212">
          <cell r="A1212" t="str">
            <v>HH007</v>
          </cell>
          <cell r="B1212">
            <v>7655397</v>
          </cell>
          <cell r="C1212" t="str">
            <v>Trường TH Thanh Kim thôn Lếch Dao (đ1) xã Thanh Kim</v>
          </cell>
          <cell r="D1212" t="str">
            <v>xã San Sả Hồ</v>
          </cell>
          <cell r="F1212">
            <v>1982.4168110000001</v>
          </cell>
          <cell r="H1212">
            <v>4165.4338580000003</v>
          </cell>
          <cell r="J1212" t="str">
            <v>15/12/2014-15/8/2015</v>
          </cell>
          <cell r="Z1212">
            <v>0</v>
          </cell>
          <cell r="AC1212">
            <v>2245.994140625</v>
          </cell>
          <cell r="AD1212">
            <v>4094</v>
          </cell>
          <cell r="BM1212" t="str">
            <v>Số 1095 ngày 21/9/2017 của UBND huyện</v>
          </cell>
          <cell r="BN1212">
            <v>0</v>
          </cell>
        </row>
        <row r="1213">
          <cell r="A1213" t="str">
            <v>HH003</v>
          </cell>
          <cell r="B1213">
            <v>0</v>
          </cell>
          <cell r="C1213" t="str">
            <v>Cầu treo thôn La Ve - Nậm Toóng xã Bản Hồ</v>
          </cell>
          <cell r="D1213" t="str">
            <v>Phường Cầu mây</v>
          </cell>
          <cell r="F1213">
            <v>3523.1459650000002</v>
          </cell>
          <cell r="H1213">
            <v>5165.3710000000001</v>
          </cell>
          <cell r="J1213" t="str">
            <v>29/5/2015-20/4/2016</v>
          </cell>
          <cell r="Z1213">
            <v>0</v>
          </cell>
          <cell r="AC1213">
            <v>3837.09375</v>
          </cell>
          <cell r="AD1213">
            <v>5165</v>
          </cell>
          <cell r="BM1213" t="str">
            <v>1091 ngày 21/9/2017 của UBND huyện</v>
          </cell>
          <cell r="BN1213">
            <v>0</v>
          </cell>
        </row>
        <row r="1214">
          <cell r="A1214">
            <v>0</v>
          </cell>
          <cell r="B1214">
            <v>0</v>
          </cell>
          <cell r="C1214">
            <v>0</v>
          </cell>
          <cell r="D1214" t="str">
            <v>Phường Cầu mây</v>
          </cell>
          <cell r="F1214">
            <v>1996.3251889999999</v>
          </cell>
          <cell r="H1214">
            <v>0</v>
          </cell>
          <cell r="J1214">
            <v>0</v>
          </cell>
          <cell r="Z1214">
            <v>0</v>
          </cell>
          <cell r="AC1214">
            <v>3681.37890625</v>
          </cell>
          <cell r="AD1214">
            <v>0</v>
          </cell>
          <cell r="BM1214" t="str">
            <v>1092 ngày 21/9/2017 của UBND huyện</v>
          </cell>
          <cell r="BN1214">
            <v>0</v>
          </cell>
        </row>
        <row r="1215">
          <cell r="A1215" t="str">
            <v>HHCTC</v>
          </cell>
          <cell r="B1215">
            <v>0</v>
          </cell>
          <cell r="C1215" t="str">
            <v>Công trình HT chưa QT</v>
          </cell>
          <cell r="D1215" t="str">
            <v>phường Sa Pả</v>
          </cell>
          <cell r="F1215">
            <v>3102.2662639999999</v>
          </cell>
          <cell r="H1215">
            <v>0</v>
          </cell>
          <cell r="J1215">
            <v>0</v>
          </cell>
          <cell r="Z1215">
            <v>0</v>
          </cell>
          <cell r="AC1215">
            <v>3903.654296875</v>
          </cell>
          <cell r="AD1215">
            <v>0</v>
          </cell>
          <cell r="BM1215" t="str">
            <v>Số 1093 ngày 21/9/2017 của UBND huyện</v>
          </cell>
          <cell r="BN1215">
            <v>0</v>
          </cell>
        </row>
        <row r="1216">
          <cell r="A1216" t="str">
            <v>HH004</v>
          </cell>
          <cell r="B1216">
            <v>0</v>
          </cell>
          <cell r="C1216" t="str">
            <v>Cầu treo thôn Ma Ỷ Hồ xã Bản Khoang</v>
          </cell>
          <cell r="D1216" t="str">
            <v>xã Bản Phùng</v>
          </cell>
          <cell r="F1216">
            <v>2990.3692339999998</v>
          </cell>
          <cell r="H1216">
            <v>3023.027</v>
          </cell>
          <cell r="J1216" t="str">
            <v>29/5/2015-20/01/2016</v>
          </cell>
          <cell r="Z1216">
            <v>0</v>
          </cell>
          <cell r="AC1216">
            <v>5772.3046875</v>
          </cell>
          <cell r="AD1216">
            <v>3023</v>
          </cell>
          <cell r="BM1216" t="str">
            <v>Số 1094 ngày 21/9/2017 của UBND huyện</v>
          </cell>
          <cell r="BN1216">
            <v>0</v>
          </cell>
        </row>
        <row r="1217">
          <cell r="A1217" t="str">
            <v>HH013</v>
          </cell>
          <cell r="B1217">
            <v>0</v>
          </cell>
          <cell r="C1217" t="str">
            <v>Thủy lợi thôn Séo Trung Hồ xã Bản Hồ</v>
          </cell>
          <cell r="D1217" t="str">
            <v>xã Thanh Phú</v>
          </cell>
          <cell r="F1217">
            <v>5577.4070000000002</v>
          </cell>
          <cell r="H1217">
            <v>4517.7349999999997</v>
          </cell>
          <cell r="J1217" t="str">
            <v>01/6/2015-01/6/2016</v>
          </cell>
          <cell r="Z1217">
            <v>0</v>
          </cell>
          <cell r="AC1217">
            <v>0</v>
          </cell>
          <cell r="AD1217">
            <v>4518</v>
          </cell>
          <cell r="BM1217" t="str">
            <v>Số 1095 ngày 21/9/2017 của UBND huyện</v>
          </cell>
          <cell r="BN1217" t="str">
            <v>số 3973 ngày 12/9/2017</v>
          </cell>
        </row>
        <row r="1218">
          <cell r="A1218">
            <v>4518</v>
          </cell>
          <cell r="B1218">
            <v>4518</v>
          </cell>
          <cell r="C1218">
            <v>4518</v>
          </cell>
          <cell r="D1218" t="str">
            <v>xã Tả Giàng Phìn</v>
          </cell>
          <cell r="F1218">
            <v>5032.2809999999999</v>
          </cell>
          <cell r="H1218">
            <v>4518</v>
          </cell>
          <cell r="J1218">
            <v>4518</v>
          </cell>
          <cell r="Z1218">
            <v>0</v>
          </cell>
          <cell r="AC1218">
            <v>4098.02734375</v>
          </cell>
          <cell r="AD1218">
            <v>0</v>
          </cell>
          <cell r="BM1218">
            <v>2428</v>
          </cell>
          <cell r="BN1218">
            <v>0</v>
          </cell>
        </row>
        <row r="1219">
          <cell r="A1219" t="str">
            <v>HHCKC</v>
          </cell>
          <cell r="B1219">
            <v>0</v>
          </cell>
          <cell r="C1219" t="str">
            <v>Công trình chưa khởi công</v>
          </cell>
          <cell r="D1219" t="str">
            <v>xã Nậm Cang</v>
          </cell>
          <cell r="F1219">
            <v>13405.713</v>
          </cell>
          <cell r="H1219">
            <v>0</v>
          </cell>
          <cell r="J1219">
            <v>0</v>
          </cell>
          <cell r="Z1219">
            <v>0</v>
          </cell>
          <cell r="AC1219">
            <v>4165.43359375</v>
          </cell>
          <cell r="AD1219">
            <v>0</v>
          </cell>
          <cell r="BM1219">
            <v>4094</v>
          </cell>
          <cell r="BN1219">
            <v>0</v>
          </cell>
        </row>
        <row r="1220">
          <cell r="A1220" t="str">
            <v>HH018</v>
          </cell>
          <cell r="B1220">
            <v>0</v>
          </cell>
          <cell r="C1220" t="str">
            <v>Thủy lợi Tẩn Phù Chòi thôn Nậm Cang xã Nậm Cang</v>
          </cell>
          <cell r="D1220" t="str">
            <v>xã Trung Chải</v>
          </cell>
          <cell r="F1220">
            <v>2963</v>
          </cell>
          <cell r="H1220">
            <v>2886.683</v>
          </cell>
          <cell r="J1220" t="str">
            <v>22/12/2017-18/6/2018</v>
          </cell>
          <cell r="Z1220">
            <v>0</v>
          </cell>
          <cell r="AC1220">
            <v>5165.3671875</v>
          </cell>
          <cell r="AD1220">
            <v>2604</v>
          </cell>
          <cell r="BM1220">
            <v>5165</v>
          </cell>
          <cell r="BN1220" t="str">
            <v>Số 1971 ngày 27/12/2018</v>
          </cell>
        </row>
        <row r="1221">
          <cell r="A1221" t="str">
            <v>hh019</v>
          </cell>
          <cell r="B1221">
            <v>2604</v>
          </cell>
          <cell r="C1221" t="str">
            <v>Trường TH Bản Phùng - Toòng Mông xã Bản Phùng</v>
          </cell>
          <cell r="D1221" t="str">
            <v>xã Trung Chải</v>
          </cell>
          <cell r="F1221">
            <v>2746</v>
          </cell>
          <cell r="H1221">
            <v>1581.27</v>
          </cell>
          <cell r="J1221" t="str">
            <v>12/2017-6/2018</v>
          </cell>
          <cell r="Z1221">
            <v>0</v>
          </cell>
          <cell r="AC1221">
            <v>5165</v>
          </cell>
          <cell r="AD1221">
            <v>1555</v>
          </cell>
          <cell r="BM1221">
            <v>0</v>
          </cell>
          <cell r="BN1221" t="str">
            <v>Số 1654 ngày 23/11/2018</v>
          </cell>
        </row>
        <row r="1222">
          <cell r="A1222" t="str">
            <v>HH020</v>
          </cell>
          <cell r="B1222">
            <v>1555</v>
          </cell>
          <cell r="C1222" t="str">
            <v>Thủy lợi Băng Bang thôn Bản Dền xã Bản Hồ</v>
          </cell>
          <cell r="D1222" t="str">
            <v>Suối Thầu</v>
          </cell>
          <cell r="F1222">
            <v>5577.4070000000002</v>
          </cell>
          <cell r="H1222">
            <v>3045.206799</v>
          </cell>
          <cell r="J1222" t="str">
            <v>22/12/2017-30/9/2018</v>
          </cell>
          <cell r="Z1222">
            <v>0</v>
          </cell>
          <cell r="AC1222">
            <v>0</v>
          </cell>
          <cell r="AD1222">
            <v>2327</v>
          </cell>
          <cell r="BM1222">
            <v>0</v>
          </cell>
          <cell r="BN1222" t="str">
            <v>Số 1168 ngày 24/10/2019</v>
          </cell>
        </row>
        <row r="1223">
          <cell r="A1223" t="str">
            <v>HH021</v>
          </cell>
          <cell r="B1223">
            <v>2327</v>
          </cell>
          <cell r="C1223" t="str">
            <v>Thủy lợi Uni - Quan Cú thôn Sín Chải xã Thanh Phú</v>
          </cell>
          <cell r="D1223" t="str">
            <v>xã Hầu Thào</v>
          </cell>
          <cell r="F1223">
            <v>1103.6936940000001</v>
          </cell>
          <cell r="H1223">
            <v>2477.8375999999998</v>
          </cell>
          <cell r="J1223" t="str">
            <v>12/2017-12/2018</v>
          </cell>
          <cell r="Z1223">
            <v>0</v>
          </cell>
          <cell r="AC1223">
            <v>3023.025390625</v>
          </cell>
          <cell r="AD1223">
            <v>1800</v>
          </cell>
          <cell r="BM1223">
            <v>3023</v>
          </cell>
          <cell r="BN1223" t="str">
            <v>Số 343 ngày 09/6/2020</v>
          </cell>
        </row>
        <row r="1224">
          <cell r="A1224" t="str">
            <v>HH022</v>
          </cell>
          <cell r="B1224">
            <v>1800</v>
          </cell>
          <cell r="C1224" t="str">
            <v>Thủy lợi đội 6 Ý Lình Hồ 2 xã San Sả Hồ</v>
          </cell>
          <cell r="D1224" t="str">
            <v>xã Thanh Phú</v>
          </cell>
          <cell r="F1224">
            <v>3554.8815180000001</v>
          </cell>
          <cell r="H1224">
            <v>1867.7914000000001</v>
          </cell>
          <cell r="J1224" t="str">
            <v>22/12/2017-28/09/2018</v>
          </cell>
          <cell r="Z1224">
            <v>0</v>
          </cell>
          <cell r="AC1224">
            <v>4517.734375</v>
          </cell>
          <cell r="AD1224">
            <v>1310</v>
          </cell>
          <cell r="BM1224">
            <v>4518</v>
          </cell>
          <cell r="BN1224" t="str">
            <v>Số 425 ngày 19/6/2020</v>
          </cell>
        </row>
        <row r="1225">
          <cell r="A1225">
            <v>1310</v>
          </cell>
          <cell r="B1225">
            <v>7534332</v>
          </cell>
          <cell r="C1225">
            <v>1310</v>
          </cell>
          <cell r="D1225" t="str">
            <v>xã Bản Khoang</v>
          </cell>
          <cell r="F1225">
            <v>14905.898999999999</v>
          </cell>
          <cell r="H1225">
            <v>1310</v>
          </cell>
          <cell r="J1225">
            <v>1310</v>
          </cell>
          <cell r="Z1225">
            <v>0</v>
          </cell>
          <cell r="AC1225">
            <v>4518</v>
          </cell>
          <cell r="AD1225">
            <v>0</v>
          </cell>
          <cell r="BM1225" t="str">
            <v>Số 3254 ngày 25/9/2015 của UBND tỉnh</v>
          </cell>
          <cell r="BN1225">
            <v>0</v>
          </cell>
        </row>
        <row r="1226">
          <cell r="A1226" t="str">
            <v>QQ000</v>
          </cell>
          <cell r="B1226">
            <v>0</v>
          </cell>
          <cell r="C1226" t="str">
            <v>Nguồn sự nghiệp nông, lâm nghiệp và miễn thủy lợi phí</v>
          </cell>
          <cell r="D1226" t="str">
            <v>xã Bản Hồ</v>
          </cell>
          <cell r="F1226">
            <v>2500</v>
          </cell>
          <cell r="H1226">
            <v>0</v>
          </cell>
          <cell r="J1226">
            <v>0</v>
          </cell>
          <cell r="Z1226">
            <v>0</v>
          </cell>
          <cell r="AC1226">
            <v>0</v>
          </cell>
          <cell r="AD1226">
            <v>0</v>
          </cell>
          <cell r="BM1226">
            <v>0</v>
          </cell>
          <cell r="BN1226">
            <v>0</v>
          </cell>
        </row>
        <row r="1227">
          <cell r="A1227" t="str">
            <v>QQDQT</v>
          </cell>
          <cell r="B1227">
            <v>0</v>
          </cell>
          <cell r="C1227" t="str">
            <v>Công trình HT đã QT</v>
          </cell>
          <cell r="D1227" t="str">
            <v>xã Bản Hồ</v>
          </cell>
          <cell r="F1227">
            <v>4271.9750000000004</v>
          </cell>
          <cell r="H1227">
            <v>0</v>
          </cell>
          <cell r="J1227">
            <v>0</v>
          </cell>
          <cell r="Z1227">
            <v>0</v>
          </cell>
          <cell r="AC1227">
            <v>2886.681640625</v>
          </cell>
          <cell r="AD1227">
            <v>0</v>
          </cell>
          <cell r="BM1227" t="str">
            <v>1091 ngày 21/9/2017 của UBND huyện</v>
          </cell>
          <cell r="BN1227">
            <v>0</v>
          </cell>
        </row>
        <row r="1228">
          <cell r="A1228" t="str">
            <v>QQ001</v>
          </cell>
          <cell r="B1228">
            <v>7542709</v>
          </cell>
          <cell r="C1228" t="str">
            <v>Nâng cấp thủy lợi Phùng Dao 2 xã Bản Phùng</v>
          </cell>
          <cell r="D1228" t="str">
            <v>xã Sa Pả</v>
          </cell>
          <cell r="F1228">
            <v>5345.6530000000002</v>
          </cell>
          <cell r="H1228">
            <v>2796.1493</v>
          </cell>
          <cell r="J1228" t="str">
            <v>04/11/2014-04/7/2015</v>
          </cell>
          <cell r="Z1228">
            <v>0</v>
          </cell>
          <cell r="AC1228">
            <v>1581.26953125</v>
          </cell>
          <cell r="AD1228">
            <v>2796</v>
          </cell>
          <cell r="BM1228" t="str">
            <v>3627 ngày 22/10/2015</v>
          </cell>
          <cell r="BN1228">
            <v>0</v>
          </cell>
        </row>
        <row r="1229">
          <cell r="A1229" t="str">
            <v>QQ003</v>
          </cell>
          <cell r="B1229">
            <v>0</v>
          </cell>
          <cell r="C1229" t="str">
            <v>Thủy lợi Sín Chải A - Nậm Củm, xã Thanh Phú (gđ2)</v>
          </cell>
          <cell r="D1229" t="str">
            <v>xã Bản Hồ</v>
          </cell>
          <cell r="F1229">
            <v>8257.6380000000008</v>
          </cell>
          <cell r="H1229">
            <v>5186.6000000000004</v>
          </cell>
          <cell r="J1229" t="str">
            <v>17/12/2014-17/10/2015</v>
          </cell>
          <cell r="Z1229">
            <v>0</v>
          </cell>
          <cell r="AC1229">
            <v>3045.205078125</v>
          </cell>
          <cell r="AD1229">
            <v>5187</v>
          </cell>
          <cell r="BM1229" t="str">
            <v>Số 2646 ngày 21/8/2015</v>
          </cell>
          <cell r="BN1229">
            <v>0</v>
          </cell>
        </row>
        <row r="1230">
          <cell r="A1230" t="str">
            <v>QQ004</v>
          </cell>
          <cell r="B1230">
            <v>0</v>
          </cell>
          <cell r="C1230" t="str">
            <v>Thủy lợi Suối Thầu, xã Tả Giàng Phìn</v>
          </cell>
          <cell r="D1230" t="str">
            <v>xã Bản Phùng</v>
          </cell>
          <cell r="F1230">
            <v>5812.2420000000002</v>
          </cell>
          <cell r="H1230">
            <v>4607.317</v>
          </cell>
          <cell r="J1230">
            <v>0</v>
          </cell>
          <cell r="Z1230">
            <v>0</v>
          </cell>
          <cell r="AC1230">
            <v>2477.8359375</v>
          </cell>
          <cell r="AD1230">
            <v>4607</v>
          </cell>
          <cell r="BM1230" t="str">
            <v>Số 2647/QĐ-UBND ngày 21/8/2015</v>
          </cell>
          <cell r="BN1230">
            <v>0</v>
          </cell>
        </row>
        <row r="1231">
          <cell r="A1231" t="str">
            <v>QQ005</v>
          </cell>
          <cell r="B1231">
            <v>0</v>
          </cell>
          <cell r="C1231" t="str">
            <v>Nâng cấp, sửa chữa thủy lợi Thống Nhất xã Nậm Cang</v>
          </cell>
          <cell r="D1231" t="str">
            <v>xã Tả Van</v>
          </cell>
          <cell r="F1231">
            <v>3074.51</v>
          </cell>
          <cell r="H1231">
            <v>12056.341</v>
          </cell>
          <cell r="J1231">
            <v>0</v>
          </cell>
          <cell r="Z1231">
            <v>0</v>
          </cell>
          <cell r="AC1231">
            <v>1867.791015625</v>
          </cell>
          <cell r="AD1231">
            <v>12056</v>
          </cell>
          <cell r="BM1231" t="str">
            <v>QĐ số 3808 30/10/2015</v>
          </cell>
          <cell r="BN1231">
            <v>0</v>
          </cell>
        </row>
        <row r="1232">
          <cell r="A1232" t="str">
            <v>QQ011</v>
          </cell>
          <cell r="B1232">
            <v>7678528</v>
          </cell>
          <cell r="C1232" t="str">
            <v>Thủy lợi Khu Châu A Minh, thôn Chu Lìn 1 xã Trung Chải</v>
          </cell>
          <cell r="D1232" t="str">
            <v>xã Tả Phìn</v>
          </cell>
          <cell r="F1232">
            <v>2514.4407769999998</v>
          </cell>
          <cell r="H1232">
            <v>2773.4234000000001</v>
          </cell>
          <cell r="J1232" t="str">
            <v>14/7/2015-14/3/2016</v>
          </cell>
          <cell r="Z1232">
            <v>0</v>
          </cell>
          <cell r="AC1232">
            <v>43373</v>
          </cell>
          <cell r="AD1232">
            <v>2774</v>
          </cell>
          <cell r="BM1232" t="str">
            <v>QĐ bsung 374 ngày 26/3/2018</v>
          </cell>
          <cell r="BN1232">
            <v>0</v>
          </cell>
        </row>
        <row r="1233">
          <cell r="A1233" t="str">
            <v>QQ012</v>
          </cell>
          <cell r="B1233">
            <v>0</v>
          </cell>
          <cell r="C1233" t="str">
            <v>Thủy lợi Khu Châu A Tỏa (Di), thôn Chu Lìn 1 xã Trung Chải</v>
          </cell>
          <cell r="D1233" t="str">
            <v>xã Thanh Kim</v>
          </cell>
          <cell r="F1233">
            <v>2986.7220000000002</v>
          </cell>
          <cell r="H1233">
            <v>2604.2737870000001</v>
          </cell>
          <cell r="J1233" t="str">
            <v>14/7/2015-14/3/2016</v>
          </cell>
          <cell r="Z1233">
            <v>0</v>
          </cell>
          <cell r="AC1233">
            <v>0</v>
          </cell>
          <cell r="AD1233">
            <v>2604</v>
          </cell>
          <cell r="BM1233" t="str">
            <v>QĐ số 1222 17/9/2015</v>
          </cell>
          <cell r="BN1233">
            <v>0</v>
          </cell>
        </row>
        <row r="1234">
          <cell r="A1234" t="str">
            <v>QQ016</v>
          </cell>
          <cell r="B1234">
            <v>0</v>
          </cell>
          <cell r="C1234" t="str">
            <v>Thủy lợi Nậm Lang A xã Suối Thầu huyện Sa Pa</v>
          </cell>
          <cell r="D1234" t="str">
            <v>xã Tả Van</v>
          </cell>
          <cell r="F1234">
            <v>5256.9650000000001</v>
          </cell>
          <cell r="H1234">
            <v>0</v>
          </cell>
          <cell r="J1234">
            <v>0</v>
          </cell>
          <cell r="Z1234">
            <v>0</v>
          </cell>
          <cell r="AC1234">
            <v>0</v>
          </cell>
          <cell r="AD1234">
            <v>1098</v>
          </cell>
          <cell r="BM1234" t="str">
            <v>Số 2646 ngày 21/8/2015</v>
          </cell>
          <cell r="BN1234">
            <v>1098</v>
          </cell>
        </row>
        <row r="1235">
          <cell r="A1235">
            <v>1098</v>
          </cell>
          <cell r="B1235">
            <v>1098</v>
          </cell>
          <cell r="C1235">
            <v>1098</v>
          </cell>
          <cell r="D1235" t="str">
            <v>xã Bản Khoang</v>
          </cell>
          <cell r="F1235">
            <v>5812.2420000000002</v>
          </cell>
          <cell r="H1235">
            <v>1098</v>
          </cell>
          <cell r="J1235">
            <v>1098</v>
          </cell>
          <cell r="Z1235">
            <v>0</v>
          </cell>
          <cell r="AC1235">
            <v>2796.1484375</v>
          </cell>
          <cell r="AD1235">
            <v>0</v>
          </cell>
          <cell r="BM1235" t="str">
            <v>Số 2647/QĐ-UBND ngày 21/8/2015</v>
          </cell>
          <cell r="BN1235">
            <v>0</v>
          </cell>
        </row>
        <row r="1236">
          <cell r="A1236" t="str">
            <v>QQDTC</v>
          </cell>
          <cell r="B1236">
            <v>0</v>
          </cell>
          <cell r="C1236" t="str">
            <v>Công trình đang thi công</v>
          </cell>
          <cell r="D1236" t="str">
            <v>xã Bản Hồ</v>
          </cell>
          <cell r="F1236">
            <v>3074.51</v>
          </cell>
          <cell r="H1236">
            <v>0</v>
          </cell>
          <cell r="J1236">
            <v>0</v>
          </cell>
          <cell r="Z1236">
            <v>0</v>
          </cell>
          <cell r="AC1236">
            <v>5186.59765625</v>
          </cell>
          <cell r="AD1236">
            <v>0</v>
          </cell>
          <cell r="BM1236" t="str">
            <v>QĐ số 3808 30/10/2015</v>
          </cell>
          <cell r="BN1236">
            <v>0</v>
          </cell>
        </row>
        <row r="1237">
          <cell r="A1237" t="str">
            <v>QQ010</v>
          </cell>
          <cell r="B1237">
            <v>0</v>
          </cell>
          <cell r="C1237" t="str">
            <v>Thủy lợi Phìn Hồ xã Bản Khoang, huyện Sa Pa</v>
          </cell>
          <cell r="D1237" t="str">
            <v>xã Bản Phùng</v>
          </cell>
          <cell r="F1237">
            <v>3213.6840000000002</v>
          </cell>
          <cell r="H1237">
            <v>12566.416999999999</v>
          </cell>
          <cell r="J1237" t="str">
            <v>08/4/2016-08/7/2017</v>
          </cell>
          <cell r="Z1237">
            <v>0</v>
          </cell>
          <cell r="AC1237">
            <v>0</v>
          </cell>
          <cell r="AD1237">
            <v>12565.826000000001</v>
          </cell>
          <cell r="BM1237" t="str">
            <v>QĐ bsung 374 ngày 26/3/2018</v>
          </cell>
          <cell r="BN1237" t="str">
            <v>Số 3910 ngày 04/12/2018</v>
          </cell>
        </row>
        <row r="1238">
          <cell r="A1238">
            <v>12565.8203125</v>
          </cell>
          <cell r="B1238">
            <v>12565.8203125</v>
          </cell>
          <cell r="C1238">
            <v>12565.8203125</v>
          </cell>
          <cell r="D1238" t="str">
            <v>xã Trung Chải</v>
          </cell>
          <cell r="F1238">
            <v>5261</v>
          </cell>
          <cell r="H1238">
            <v>12565.8203125</v>
          </cell>
          <cell r="J1238">
            <v>12565.8203125</v>
          </cell>
          <cell r="Z1238">
            <v>0</v>
          </cell>
          <cell r="AC1238">
            <v>0</v>
          </cell>
          <cell r="AD1238">
            <v>0</v>
          </cell>
          <cell r="BM1238" t="str">
            <v>QĐ số 1222 17/9/2015</v>
          </cell>
          <cell r="BN1238">
            <v>0</v>
          </cell>
        </row>
        <row r="1239">
          <cell r="A1239" t="str">
            <v>QQCKC</v>
          </cell>
          <cell r="B1239">
            <v>0</v>
          </cell>
          <cell r="C1239" t="str">
            <v>Công trình chưa khởi công</v>
          </cell>
          <cell r="D1239" t="str">
            <v>xã Tả Van</v>
          </cell>
          <cell r="F1239">
            <v>2963</v>
          </cell>
          <cell r="H1239">
            <v>0</v>
          </cell>
          <cell r="J1239">
            <v>0</v>
          </cell>
          <cell r="Z1239">
            <v>0</v>
          </cell>
          <cell r="AC1239">
            <v>2773.421875</v>
          </cell>
          <cell r="AD1239">
            <v>0</v>
          </cell>
          <cell r="BM1239">
            <v>2774</v>
          </cell>
          <cell r="BN1239">
            <v>0</v>
          </cell>
        </row>
        <row r="1240">
          <cell r="A1240" t="str">
            <v>QQ007</v>
          </cell>
          <cell r="B1240">
            <v>0</v>
          </cell>
          <cell r="C1240" t="str">
            <v>Thủy lợi Má Tra 1, xã Sa Pả</v>
          </cell>
          <cell r="D1240" t="str">
            <v>xã San Sả Hồ</v>
          </cell>
          <cell r="F1240">
            <v>0</v>
          </cell>
          <cell r="H1240">
            <v>4764.646999999999</v>
          </cell>
          <cell r="J1240" t="str">
            <v>28/11/2017-15/2/2020</v>
          </cell>
          <cell r="Z1240">
            <v>0</v>
          </cell>
          <cell r="AC1240">
            <v>2604.2734375</v>
          </cell>
          <cell r="AD1240">
            <v>4350</v>
          </cell>
          <cell r="BM1240">
            <v>2604</v>
          </cell>
          <cell r="BN1240" t="str">
            <v>Số78 ngày 13/1/2022</v>
          </cell>
        </row>
        <row r="1241">
          <cell r="A1241">
            <v>4350</v>
          </cell>
          <cell r="B1241">
            <v>4350</v>
          </cell>
          <cell r="C1241" t="str">
            <v>Thủy lợi Tả Trung Hồ, xã Bản Hồ</v>
          </cell>
          <cell r="D1241" t="str">
            <v>xã Suối Thầu</v>
          </cell>
          <cell r="F1241">
            <v>3523.1459650000002</v>
          </cell>
          <cell r="H1241">
            <v>0</v>
          </cell>
          <cell r="J1241">
            <v>0</v>
          </cell>
          <cell r="Z1241">
            <v>0</v>
          </cell>
          <cell r="AC1241">
            <v>2604.107421875</v>
          </cell>
          <cell r="AD1241">
            <v>0</v>
          </cell>
          <cell r="BM1241" t="str">
            <v>1091 ngày 21/9/2017 của UBND huyện</v>
          </cell>
          <cell r="BN1241">
            <v>0</v>
          </cell>
        </row>
        <row r="1242">
          <cell r="A1242" t="str">
            <v>QQ009</v>
          </cell>
          <cell r="B1242">
            <v>0</v>
          </cell>
          <cell r="C1242" t="str">
            <v>Nâng cấp, sửa chữa thủy lợi Nậm Si-Bản Toòng, xã Bản Phùng</v>
          </cell>
          <cell r="D1242" t="str">
            <v>xã Tả Van</v>
          </cell>
          <cell r="F1242">
            <v>1996.3251889999999</v>
          </cell>
          <cell r="H1242">
            <v>0</v>
          </cell>
          <cell r="J1242">
            <v>0</v>
          </cell>
          <cell r="Z1242">
            <v>0</v>
          </cell>
          <cell r="AC1242">
            <v>1097.12109375</v>
          </cell>
          <cell r="AD1242">
            <v>0</v>
          </cell>
          <cell r="BM1242" t="str">
            <v>1092 ngày 21/9/2017 của UBND huyện</v>
          </cell>
          <cell r="BN1242">
            <v>0</v>
          </cell>
        </row>
        <row r="1243">
          <cell r="A1243" t="str">
            <v>QQ013</v>
          </cell>
          <cell r="B1243">
            <v>0</v>
          </cell>
          <cell r="C1243" t="str">
            <v>Hệ thống kênh mương thủy lợi đảm bảo đủ nước tưới tiêu ổn định trong vùng dự án khu NN công nghệ cao VinEco-Sa Pa</v>
          </cell>
          <cell r="D1243" t="str">
            <v>xã Trung Chải</v>
          </cell>
          <cell r="F1243">
            <v>3102.2662639999999</v>
          </cell>
          <cell r="H1243">
            <v>0</v>
          </cell>
          <cell r="J1243">
            <v>0</v>
          </cell>
          <cell r="Z1243">
            <v>0</v>
          </cell>
          <cell r="AC1243">
            <v>0</v>
          </cell>
          <cell r="AD1243">
            <v>0</v>
          </cell>
          <cell r="BM1243" t="str">
            <v>Số 1093 ngày 21/9/2017 của UBND huyện</v>
          </cell>
          <cell r="BN1243">
            <v>0</v>
          </cell>
        </row>
        <row r="1244">
          <cell r="A1244" t="str">
            <v>QQ014</v>
          </cell>
          <cell r="B1244">
            <v>0</v>
          </cell>
          <cell r="C1244" t="str">
            <v>Thủy lợi Giàng Tra ( Vàng A Phùng) xã Tả Phìn</v>
          </cell>
          <cell r="D1244" t="str">
            <v>xã Thanh Phú</v>
          </cell>
          <cell r="F1244">
            <v>2528.111406</v>
          </cell>
          <cell r="H1244">
            <v>2389.7872000000002</v>
          </cell>
          <cell r="J1244" t="str">
            <v>25/5/2018-20/11/2018</v>
          </cell>
          <cell r="Z1244">
            <v>370</v>
          </cell>
          <cell r="AC1244">
            <v>12566.4140625</v>
          </cell>
          <cell r="AD1244">
            <v>2390</v>
          </cell>
          <cell r="BM1244" t="str">
            <v>Số 1094 ngày 21/9/2017 của UBND huyện</v>
          </cell>
          <cell r="BN1244" t="str">
            <v>Số 672 ngày 17/9/2020</v>
          </cell>
        </row>
        <row r="1245">
          <cell r="A1245" t="str">
            <v>QQ015</v>
          </cell>
          <cell r="B1245">
            <v>2390</v>
          </cell>
          <cell r="C1245" t="str">
            <v>Thủy lợi Dào Chuân - đội 1,2,5 thôn Lếch Dao xã Thanh Kim</v>
          </cell>
          <cell r="D1245" t="str">
            <v>xã San Sả Hồ</v>
          </cell>
          <cell r="F1245">
            <v>1982.4168110000001</v>
          </cell>
          <cell r="H1245">
            <v>0</v>
          </cell>
          <cell r="J1245">
            <v>0</v>
          </cell>
          <cell r="Z1245">
            <v>0</v>
          </cell>
          <cell r="AC1245">
            <v>42954</v>
          </cell>
          <cell r="AD1245">
            <v>0</v>
          </cell>
          <cell r="BM1245" t="str">
            <v>Số 1095 ngày 21/9/2017 của UBND huyện</v>
          </cell>
          <cell r="BN1245">
            <v>0</v>
          </cell>
        </row>
        <row r="1246">
          <cell r="A1246" t="str">
            <v>QQ017</v>
          </cell>
          <cell r="B1246">
            <v>0</v>
          </cell>
          <cell r="C1246" t="str">
            <v>Thủy lợi Dền Thàng xã Tả Van</v>
          </cell>
          <cell r="D1246" t="str">
            <v>xã Suối Thầu</v>
          </cell>
          <cell r="F1246">
            <v>0</v>
          </cell>
          <cell r="H1246">
            <v>0</v>
          </cell>
          <cell r="J1246">
            <v>0</v>
          </cell>
          <cell r="Z1246">
            <v>0</v>
          </cell>
          <cell r="AC1246">
            <v>0</v>
          </cell>
          <cell r="AD1246">
            <v>0</v>
          </cell>
          <cell r="BM1246">
            <v>0</v>
          </cell>
          <cell r="BN1246">
            <v>0</v>
          </cell>
        </row>
        <row r="1247">
          <cell r="A1247" t="str">
            <v>QQ018</v>
          </cell>
          <cell r="B1247">
            <v>0</v>
          </cell>
          <cell r="C1247" t="str">
            <v>Thủy lợi Kim Ngan - Xà Chải xã Bản Khoang</v>
          </cell>
          <cell r="D1247" t="str">
            <v>xã Tả Van</v>
          </cell>
          <cell r="F1247">
            <v>1103.6936940000001</v>
          </cell>
          <cell r="H1247">
            <v>0</v>
          </cell>
          <cell r="J1247">
            <v>0</v>
          </cell>
          <cell r="Z1247">
            <v>0</v>
          </cell>
          <cell r="AC1247">
            <v>4764.64453125</v>
          </cell>
          <cell r="AD1247">
            <v>0</v>
          </cell>
          <cell r="BM1247" t="str">
            <v>3627 ngày 22/10/2015</v>
          </cell>
          <cell r="BN1247">
            <v>0</v>
          </cell>
        </row>
        <row r="1248">
          <cell r="A1248" t="str">
            <v>QQ019</v>
          </cell>
          <cell r="B1248">
            <v>0</v>
          </cell>
          <cell r="C1248" t="str">
            <v>Thủy lợi Tả Trung Hồ xã Bản Hồ</v>
          </cell>
          <cell r="D1248" t="str">
            <v>TT Sa Pa</v>
          </cell>
          <cell r="F1248">
            <v>6608.8270000000002</v>
          </cell>
          <cell r="H1248">
            <v>0</v>
          </cell>
          <cell r="J1248">
            <v>0</v>
          </cell>
          <cell r="Z1248">
            <v>0</v>
          </cell>
          <cell r="AC1248">
            <v>0</v>
          </cell>
          <cell r="AD1248">
            <v>0</v>
          </cell>
          <cell r="BM1248" t="str">
            <v>Số 2646 ngày 21/8/2015</v>
          </cell>
          <cell r="BN1248">
            <v>0</v>
          </cell>
        </row>
        <row r="1249">
          <cell r="A1249" t="str">
            <v>QQ020</v>
          </cell>
          <cell r="B1249">
            <v>0</v>
          </cell>
          <cell r="C1249" t="str">
            <v>Nâng cấp, sửa chữa thủy lợi Nậm Si xã Bản Toòng xã Bản Phùng</v>
          </cell>
          <cell r="D1249" t="str">
            <v>TT Sa Pa</v>
          </cell>
          <cell r="F1249">
            <v>8590.2759999999998</v>
          </cell>
          <cell r="H1249">
            <v>0</v>
          </cell>
          <cell r="J1249">
            <v>0</v>
          </cell>
          <cell r="Z1249">
            <v>0</v>
          </cell>
          <cell r="AC1249">
            <v>0</v>
          </cell>
          <cell r="AD1249">
            <v>0</v>
          </cell>
          <cell r="BM1249" t="str">
            <v>Số 2647/QĐ-UBND ngày 21/8/2015</v>
          </cell>
          <cell r="BN1249">
            <v>0</v>
          </cell>
        </row>
        <row r="1250">
          <cell r="A1250" t="str">
            <v>QQ021</v>
          </cell>
          <cell r="B1250">
            <v>0</v>
          </cell>
          <cell r="C1250" t="str">
            <v>Thủy lợi Vù Lùng Sung xã Trung Chải</v>
          </cell>
          <cell r="D1250" t="str">
            <v>TT Sa Pa</v>
          </cell>
          <cell r="F1250">
            <v>3948</v>
          </cell>
          <cell r="H1250">
            <v>0</v>
          </cell>
          <cell r="J1250">
            <v>0</v>
          </cell>
          <cell r="Z1250">
            <v>0</v>
          </cell>
          <cell r="AC1250">
            <v>0</v>
          </cell>
          <cell r="AD1250">
            <v>0</v>
          </cell>
          <cell r="BM1250" t="str">
            <v>QĐ số 3808 30/10/2015</v>
          </cell>
          <cell r="BN1250">
            <v>0</v>
          </cell>
        </row>
        <row r="1251">
          <cell r="A1251" t="str">
            <v>QQ022</v>
          </cell>
          <cell r="B1251">
            <v>0</v>
          </cell>
          <cell r="C1251" t="str">
            <v>Thủy lợi Tả Chải Dao xã Tả Van</v>
          </cell>
          <cell r="D1251" t="str">
            <v>xã Sa Pả</v>
          </cell>
          <cell r="F1251">
            <v>4460.8886869999997</v>
          </cell>
          <cell r="H1251">
            <v>0</v>
          </cell>
          <cell r="J1251">
            <v>0</v>
          </cell>
          <cell r="Z1251">
            <v>0</v>
          </cell>
          <cell r="AC1251">
            <v>2389.787109375</v>
          </cell>
          <cell r="AD1251">
            <v>0</v>
          </cell>
          <cell r="BM1251" t="str">
            <v>QĐ bsung 374 ngày 26/3/2018</v>
          </cell>
          <cell r="BN1251">
            <v>0</v>
          </cell>
        </row>
        <row r="1252">
          <cell r="A1252" t="str">
            <v>QQ023</v>
          </cell>
          <cell r="B1252">
            <v>0</v>
          </cell>
          <cell r="C1252" t="str">
            <v>Thủy lợi Đội 2 thôn Ý Lình Hồ 1 xã San Sả Hồ</v>
          </cell>
          <cell r="D1252" t="str">
            <v>xã Trung Chải</v>
          </cell>
          <cell r="F1252">
            <v>4339.607</v>
          </cell>
          <cell r="H1252">
            <v>0</v>
          </cell>
          <cell r="J1252">
            <v>0</v>
          </cell>
          <cell r="Z1252">
            <v>0</v>
          </cell>
          <cell r="AC1252">
            <v>0</v>
          </cell>
          <cell r="AD1252">
            <v>0</v>
          </cell>
          <cell r="BM1252" t="str">
            <v>QĐ số 1222 17/9/2015</v>
          </cell>
          <cell r="BN1252">
            <v>0</v>
          </cell>
        </row>
        <row r="1253">
          <cell r="A1253" t="str">
            <v>QQ024</v>
          </cell>
          <cell r="B1253">
            <v>0</v>
          </cell>
          <cell r="C1253" t="str">
            <v>Thủy lợi thôn Suối Thầu Mông (Chảo Vần Kinh) xã Suối Thầu</v>
          </cell>
          <cell r="D1253" t="str">
            <v>xã Thanh Kim</v>
          </cell>
          <cell r="F1253">
            <v>4917.9279999999999</v>
          </cell>
          <cell r="H1253">
            <v>0</v>
          </cell>
          <cell r="J1253">
            <v>0</v>
          </cell>
          <cell r="Z1253">
            <v>0</v>
          </cell>
          <cell r="AC1253">
            <v>0</v>
          </cell>
          <cell r="AD1253">
            <v>0</v>
          </cell>
          <cell r="BM1253">
            <v>0</v>
          </cell>
          <cell r="BN1253">
            <v>0</v>
          </cell>
        </row>
        <row r="1254">
          <cell r="A1254" t="str">
            <v>QQ025</v>
          </cell>
          <cell r="B1254">
            <v>0</v>
          </cell>
          <cell r="C1254" t="str">
            <v>Thủy lợi Giàng A Giăng thôn Tả Van Mông xã Tả Van</v>
          </cell>
          <cell r="D1254" t="str">
            <v>xã Sử Pán</v>
          </cell>
          <cell r="F1254">
            <v>3347.4708559999999</v>
          </cell>
          <cell r="H1254">
            <v>0</v>
          </cell>
          <cell r="J1254">
            <v>0</v>
          </cell>
          <cell r="Z1254">
            <v>0</v>
          </cell>
          <cell r="AC1254">
            <v>0</v>
          </cell>
          <cell r="AD1254">
            <v>0</v>
          </cell>
          <cell r="BM1254">
            <v>0</v>
          </cell>
          <cell r="BN1254">
            <v>0</v>
          </cell>
        </row>
        <row r="1255">
          <cell r="A1255" t="str">
            <v>QQ026</v>
          </cell>
          <cell r="B1255">
            <v>0</v>
          </cell>
          <cell r="C1255" t="str">
            <v>Thủy lợi Chu Lìn 1 xã Trung Chải</v>
          </cell>
          <cell r="D1255" t="str">
            <v>TT Sa Pa</v>
          </cell>
          <cell r="F1255">
            <v>7685.0829999999996</v>
          </cell>
          <cell r="H1255">
            <v>0</v>
          </cell>
          <cell r="J1255">
            <v>0</v>
          </cell>
          <cell r="Z1255">
            <v>0</v>
          </cell>
          <cell r="AC1255">
            <v>0</v>
          </cell>
          <cell r="AD1255">
            <v>0</v>
          </cell>
          <cell r="BM1255">
            <v>0</v>
          </cell>
          <cell r="BN1255">
            <v>0</v>
          </cell>
        </row>
        <row r="1256">
          <cell r="A1256">
            <v>0</v>
          </cell>
          <cell r="B1256">
            <v>0</v>
          </cell>
          <cell r="C1256">
            <v>0</v>
          </cell>
          <cell r="D1256" t="str">
            <v>TT Sa Pa</v>
          </cell>
          <cell r="F1256">
            <v>7315.384</v>
          </cell>
          <cell r="H1256">
            <v>0</v>
          </cell>
          <cell r="J1256">
            <v>0</v>
          </cell>
          <cell r="Z1256">
            <v>0</v>
          </cell>
          <cell r="AC1256">
            <v>0</v>
          </cell>
          <cell r="AD1256">
            <v>0</v>
          </cell>
          <cell r="BM1256">
            <v>0</v>
          </cell>
          <cell r="BN1256">
            <v>0</v>
          </cell>
        </row>
        <row r="1257">
          <cell r="A1257">
            <v>0</v>
          </cell>
          <cell r="B1257">
            <v>0</v>
          </cell>
          <cell r="C1257">
            <v>0</v>
          </cell>
          <cell r="D1257" t="str">
            <v>xã Suối Thầu</v>
          </cell>
          <cell r="F1257">
            <v>5892.1054249999997</v>
          </cell>
          <cell r="H1257">
            <v>0</v>
          </cell>
          <cell r="J1257">
            <v>0</v>
          </cell>
          <cell r="Z1257">
            <v>0</v>
          </cell>
          <cell r="AC1257">
            <v>0</v>
          </cell>
          <cell r="AD1257">
            <v>0</v>
          </cell>
          <cell r="BM1257">
            <v>0</v>
          </cell>
          <cell r="BN1257">
            <v>0</v>
          </cell>
        </row>
        <row r="1258">
          <cell r="A1258" t="str">
            <v>J000</v>
          </cell>
          <cell r="B1258">
            <v>0</v>
          </cell>
          <cell r="C1258" t="str">
            <v>Nguồn sự nghiệp kiến thiết thị chính ngân sách tỉnh</v>
          </cell>
          <cell r="D1258" t="str">
            <v>xã Tả Phìn</v>
          </cell>
          <cell r="F1258">
            <v>3537.4387419999998</v>
          </cell>
          <cell r="H1258">
            <v>0</v>
          </cell>
          <cell r="J1258">
            <v>0</v>
          </cell>
          <cell r="Z1258">
            <v>0</v>
          </cell>
          <cell r="AC1258">
            <v>0</v>
          </cell>
          <cell r="AD1258">
            <v>0</v>
          </cell>
          <cell r="BM1258" t="str">
            <v>Số 3254 ngày 25/9/2015 của UBND tỉnh</v>
          </cell>
          <cell r="BN1258">
            <v>0</v>
          </cell>
        </row>
        <row r="1259">
          <cell r="A1259" t="str">
            <v>JDQT</v>
          </cell>
          <cell r="B1259">
            <v>0</v>
          </cell>
          <cell r="C1259" t="str">
            <v>Công trình HT đã QT</v>
          </cell>
          <cell r="D1259" t="str">
            <v>xã Tả Giàng Phìn</v>
          </cell>
          <cell r="F1259">
            <v>3410.290857</v>
          </cell>
          <cell r="H1259">
            <v>0</v>
          </cell>
          <cell r="J1259">
            <v>0</v>
          </cell>
          <cell r="Z1259">
            <v>0</v>
          </cell>
          <cell r="AC1259">
            <v>0</v>
          </cell>
          <cell r="AD1259">
            <v>0</v>
          </cell>
          <cell r="BM1259">
            <v>0</v>
          </cell>
          <cell r="BN1259">
            <v>0</v>
          </cell>
        </row>
        <row r="1260">
          <cell r="A1260" t="str">
            <v>J002</v>
          </cell>
          <cell r="B1260">
            <v>0</v>
          </cell>
          <cell r="C1260" t="str">
            <v>Sửa chữa Sân vận động thị trấn Sa Pa</v>
          </cell>
          <cell r="D1260" t="str">
            <v>xã San Sả Hồ</v>
          </cell>
          <cell r="F1260">
            <v>4175.6355670000003</v>
          </cell>
          <cell r="H1260">
            <v>6192.6670000000004</v>
          </cell>
          <cell r="J1260" t="str">
            <v>23/9/2013-30/10/2013</v>
          </cell>
          <cell r="Z1260">
            <v>0</v>
          </cell>
          <cell r="AC1260">
            <v>0</v>
          </cell>
          <cell r="AD1260">
            <v>6193</v>
          </cell>
          <cell r="BM1260">
            <v>0</v>
          </cell>
          <cell r="BN1260">
            <v>0</v>
          </cell>
        </row>
        <row r="1261">
          <cell r="A1261" t="str">
            <v>J001</v>
          </cell>
          <cell r="B1261">
            <v>0</v>
          </cell>
          <cell r="C1261" t="str">
            <v>Trụ sở Phòng QLĐT, Ban QLDA huyện Sa Pa</v>
          </cell>
          <cell r="D1261" t="str">
            <v>xã Sa Pả</v>
          </cell>
          <cell r="F1261">
            <v>5345.6530000000002</v>
          </cell>
          <cell r="H1261">
            <v>7892.451</v>
          </cell>
          <cell r="J1261" t="str">
            <v>12/7/2013-12/7/2014</v>
          </cell>
          <cell r="Z1261">
            <v>0</v>
          </cell>
          <cell r="AC1261">
            <v>0</v>
          </cell>
          <cell r="AD1261">
            <v>4000</v>
          </cell>
          <cell r="BM1261" t="str">
            <v>3627 ngày 22/10/2015</v>
          </cell>
          <cell r="BN1261">
            <v>0</v>
          </cell>
        </row>
        <row r="1262">
          <cell r="A1262" t="str">
            <v>J019</v>
          </cell>
          <cell r="B1262">
            <v>0</v>
          </cell>
          <cell r="C1262" t="str">
            <v>Cải tạo, sửa chữa Bệnh viện đa khoa cũ huyện Sa Pa</v>
          </cell>
          <cell r="D1262" t="str">
            <v>xã Bản Hồ</v>
          </cell>
          <cell r="F1262">
            <v>8257.6380000000008</v>
          </cell>
          <cell r="H1262">
            <v>3712.6010000000001</v>
          </cell>
          <cell r="J1262">
            <v>0</v>
          </cell>
          <cell r="Z1262">
            <v>0</v>
          </cell>
          <cell r="AC1262">
            <v>0</v>
          </cell>
          <cell r="AD1262">
            <v>3478</v>
          </cell>
          <cell r="BM1262" t="str">
            <v>Số 2646 ngày 21/8/2015</v>
          </cell>
          <cell r="BN1262">
            <v>0</v>
          </cell>
        </row>
        <row r="1263">
          <cell r="A1263" t="str">
            <v>J010</v>
          </cell>
          <cell r="B1263">
            <v>7415619</v>
          </cell>
          <cell r="C1263" t="str">
            <v>Hội trường UBND xã Sa Pả</v>
          </cell>
          <cell r="D1263" t="str">
            <v>TT Sa Pa</v>
          </cell>
          <cell r="F1263">
            <v>17573.875563000001</v>
          </cell>
          <cell r="H1263">
            <v>4536.7624999999998</v>
          </cell>
          <cell r="J1263" t="str">
            <v>26/6/2014-06/2/2015</v>
          </cell>
          <cell r="Z1263">
            <v>0</v>
          </cell>
          <cell r="AC1263">
            <v>0</v>
          </cell>
          <cell r="AD1263">
            <v>3870</v>
          </cell>
          <cell r="BM1263" t="str">
            <v>Số 2647/QĐ-UBND ngày 21/8/2015</v>
          </cell>
          <cell r="BN1263">
            <v>0</v>
          </cell>
        </row>
        <row r="1264">
          <cell r="A1264" t="str">
            <v>J011</v>
          </cell>
          <cell r="B1264">
            <v>0</v>
          </cell>
          <cell r="C1264" t="str">
            <v>Trạm y tế xã Trung Chải</v>
          </cell>
          <cell r="D1264" t="str">
            <v>xã Hầu Thào</v>
          </cell>
          <cell r="F1264">
            <v>4497.7340000000004</v>
          </cell>
          <cell r="H1264">
            <v>3675.9850000000001</v>
          </cell>
          <cell r="J1264">
            <v>0</v>
          </cell>
          <cell r="Z1264">
            <v>0</v>
          </cell>
          <cell r="AC1264">
            <v>0</v>
          </cell>
          <cell r="AD1264">
            <v>3111</v>
          </cell>
          <cell r="BM1264" t="str">
            <v>QĐ số 3808 30/10/2015</v>
          </cell>
          <cell r="BN1264">
            <v>0</v>
          </cell>
        </row>
        <row r="1265">
          <cell r="A1265" t="str">
            <v>J013</v>
          </cell>
          <cell r="B1265">
            <v>0</v>
          </cell>
          <cell r="C1265" t="str">
            <v>Trạm y tế xã Thanh Kim</v>
          </cell>
          <cell r="D1265" t="str">
            <v>xã Bản Phùng</v>
          </cell>
          <cell r="F1265">
            <v>3610.9168159999999</v>
          </cell>
          <cell r="H1265">
            <v>4440.5230000000001</v>
          </cell>
          <cell r="J1265">
            <v>0</v>
          </cell>
          <cell r="Z1265">
            <v>0</v>
          </cell>
          <cell r="AC1265">
            <v>0</v>
          </cell>
          <cell r="AD1265">
            <v>3160</v>
          </cell>
          <cell r="BM1265" t="str">
            <v>QĐ bsung 374 ngày 26/3/2018</v>
          </cell>
          <cell r="BN1265">
            <v>0</v>
          </cell>
        </row>
        <row r="1266">
          <cell r="A1266" t="str">
            <v>J017</v>
          </cell>
          <cell r="B1266">
            <v>0</v>
          </cell>
          <cell r="C1266" t="str">
            <v>Hội trường UBND xã Sử Pán</v>
          </cell>
          <cell r="D1266" t="str">
            <v>xã Thanh Kim</v>
          </cell>
          <cell r="F1266">
            <v>2986.7220000000002</v>
          </cell>
          <cell r="H1266">
            <v>3377.3398999999999</v>
          </cell>
          <cell r="J1266">
            <v>0</v>
          </cell>
          <cell r="Z1266">
            <v>0</v>
          </cell>
          <cell r="AC1266">
            <v>0</v>
          </cell>
          <cell r="AD1266">
            <v>2576</v>
          </cell>
          <cell r="BM1266" t="str">
            <v>QĐ số 1222 17/9/2015</v>
          </cell>
          <cell r="BN1266">
            <v>0</v>
          </cell>
        </row>
        <row r="1267">
          <cell r="A1267" t="str">
            <v>J004</v>
          </cell>
          <cell r="B1267">
            <v>0</v>
          </cell>
          <cell r="C1267" t="str">
            <v>Cải tạo, sửa chữa Nhà văn hóa huyện Sa Pa</v>
          </cell>
          <cell r="D1267" t="str">
            <v>xã Tả Van</v>
          </cell>
          <cell r="F1267">
            <v>3102.2662639999999</v>
          </cell>
          <cell r="H1267">
            <v>7630.3159999999998</v>
          </cell>
          <cell r="J1267" t="str">
            <v>23/9/2013-20/10/2013</v>
          </cell>
          <cell r="Z1267">
            <v>0</v>
          </cell>
          <cell r="AC1267">
            <v>6192.6640625</v>
          </cell>
          <cell r="AD1267">
            <v>7630</v>
          </cell>
          <cell r="BM1267">
            <v>6193</v>
          </cell>
          <cell r="BN1267">
            <v>0</v>
          </cell>
        </row>
        <row r="1268">
          <cell r="A1268" t="str">
            <v>J006</v>
          </cell>
          <cell r="B1268">
            <v>7542712</v>
          </cell>
          <cell r="C1268" t="str">
            <v>Ngoại thất và đường vào trung tâm dạy nghề huyện Sa Pa</v>
          </cell>
          <cell r="D1268" t="str">
            <v>TT Sa Pa</v>
          </cell>
          <cell r="F1268">
            <v>2729.0329999999999</v>
          </cell>
          <cell r="H1268">
            <v>5840.3829999999998</v>
          </cell>
          <cell r="J1268" t="str">
            <v>25/12/2013-25/10/2014</v>
          </cell>
          <cell r="Z1268">
            <v>0</v>
          </cell>
          <cell r="AC1268">
            <v>7892.44921875</v>
          </cell>
          <cell r="AD1268">
            <v>5839.7350000000006</v>
          </cell>
          <cell r="BM1268" t="str">
            <v>Số 1352 ngày 28/10/2015</v>
          </cell>
          <cell r="BN1268">
            <v>0</v>
          </cell>
        </row>
        <row r="1269">
          <cell r="A1269" t="str">
            <v>J007</v>
          </cell>
          <cell r="B1269">
            <v>0</v>
          </cell>
          <cell r="C1269" t="str">
            <v>Trạm y tế xã Suối Thầu</v>
          </cell>
          <cell r="D1269" t="str">
            <v>xã Thanh Phú</v>
          </cell>
          <cell r="F1269">
            <v>4842.1459699999996</v>
          </cell>
          <cell r="H1269">
            <v>5595.0812070000002</v>
          </cell>
          <cell r="J1269" t="str">
            <v>20/6/2014-20/3/2015</v>
          </cell>
          <cell r="Z1269">
            <v>0</v>
          </cell>
          <cell r="AC1269">
            <v>0</v>
          </cell>
          <cell r="AD1269">
            <v>3500</v>
          </cell>
          <cell r="BM1269" t="str">
            <v>Số 158 ngày 14/3/2016</v>
          </cell>
          <cell r="BN1269">
            <v>0</v>
          </cell>
        </row>
        <row r="1270">
          <cell r="A1270" t="str">
            <v>J009</v>
          </cell>
          <cell r="B1270">
            <v>0</v>
          </cell>
          <cell r="C1270" t="str">
            <v>Hội trường UBND xã Tả Phìn, huyện Sa Pa</v>
          </cell>
          <cell r="D1270" t="str">
            <v>xã Trung Chải</v>
          </cell>
          <cell r="F1270">
            <v>3610.9168159999999</v>
          </cell>
          <cell r="H1270">
            <v>3575.7303000000002</v>
          </cell>
          <cell r="J1270" t="str">
            <v>26/6/2014-06/2/2015</v>
          </cell>
          <cell r="Z1270">
            <v>0</v>
          </cell>
          <cell r="AC1270">
            <v>4536.76171875</v>
          </cell>
          <cell r="AD1270">
            <v>3296</v>
          </cell>
          <cell r="BM1270">
            <v>3870</v>
          </cell>
          <cell r="BN1270">
            <v>0</v>
          </cell>
        </row>
        <row r="1271">
          <cell r="A1271" t="str">
            <v>J014</v>
          </cell>
          <cell r="B1271">
            <v>0</v>
          </cell>
          <cell r="C1271" t="str">
            <v>Hội trường UBND xã Tả Giàng Phìn</v>
          </cell>
          <cell r="D1271" t="str">
            <v>xã Trung Chải</v>
          </cell>
          <cell r="F1271">
            <v>3962.6390000000001</v>
          </cell>
          <cell r="H1271">
            <v>3383.2945890000001</v>
          </cell>
          <cell r="J1271">
            <v>0</v>
          </cell>
          <cell r="Z1271">
            <v>0</v>
          </cell>
          <cell r="AC1271">
            <v>0</v>
          </cell>
          <cell r="AD1271">
            <v>2681</v>
          </cell>
          <cell r="BM1271" t="str">
            <v>Số 372 ngày 26/03/2018</v>
          </cell>
          <cell r="BN1271">
            <v>0</v>
          </cell>
        </row>
        <row r="1272">
          <cell r="A1272" t="str">
            <v>J015</v>
          </cell>
          <cell r="B1272">
            <v>0</v>
          </cell>
          <cell r="C1272" t="str">
            <v>Hội trường UBND xã San Sả Hồ</v>
          </cell>
          <cell r="D1272" t="str">
            <v>xã Thanh Kim</v>
          </cell>
          <cell r="F1272">
            <v>3437.3453949999998</v>
          </cell>
          <cell r="H1272">
            <v>4065.7944000000002</v>
          </cell>
          <cell r="J1272">
            <v>0</v>
          </cell>
          <cell r="Z1272">
            <v>0</v>
          </cell>
          <cell r="AC1272">
            <v>0</v>
          </cell>
          <cell r="AD1272">
            <v>3068</v>
          </cell>
          <cell r="BM1272" t="str">
            <v>Số 161 ngày 15/3/2016</v>
          </cell>
          <cell r="BN1272">
            <v>0</v>
          </cell>
        </row>
        <row r="1273">
          <cell r="A1273">
            <v>0</v>
          </cell>
          <cell r="B1273">
            <v>0</v>
          </cell>
          <cell r="C1273">
            <v>0</v>
          </cell>
          <cell r="D1273" t="str">
            <v>xã Bản Hồ</v>
          </cell>
          <cell r="F1273">
            <v>2729.0329999999999</v>
          </cell>
          <cell r="H1273">
            <v>0</v>
          </cell>
          <cell r="J1273">
            <v>0</v>
          </cell>
          <cell r="Z1273">
            <v>0</v>
          </cell>
          <cell r="AC1273">
            <v>0</v>
          </cell>
          <cell r="AD1273">
            <v>0</v>
          </cell>
          <cell r="BM1273" t="str">
            <v>Số 1352 ngày 28/10/2015</v>
          </cell>
          <cell r="BN1273">
            <v>0</v>
          </cell>
        </row>
        <row r="1274">
          <cell r="A1274" t="str">
            <v>JCQT</v>
          </cell>
          <cell r="B1274">
            <v>0</v>
          </cell>
          <cell r="C1274" t="str">
            <v>Công trình HT chưa QT</v>
          </cell>
          <cell r="D1274" t="str">
            <v>xã Trung Chải</v>
          </cell>
          <cell r="F1274">
            <v>4842.1459699999996</v>
          </cell>
          <cell r="H1274">
            <v>0</v>
          </cell>
          <cell r="J1274">
            <v>0</v>
          </cell>
          <cell r="Z1274">
            <v>0</v>
          </cell>
          <cell r="AC1274">
            <v>7630.3125</v>
          </cell>
          <cell r="AD1274">
            <v>300</v>
          </cell>
          <cell r="BM1274" t="str">
            <v>Số 158 ngày 14/3/2016</v>
          </cell>
          <cell r="BN1274">
            <v>300</v>
          </cell>
        </row>
        <row r="1275">
          <cell r="A1275" t="str">
            <v>J003</v>
          </cell>
          <cell r="B1275">
            <v>300</v>
          </cell>
          <cell r="C1275" t="str">
            <v>Sửa chữa Sân quần thị trấn Sa Pa</v>
          </cell>
          <cell r="D1275" t="str">
            <v>xã Tả Van</v>
          </cell>
          <cell r="F1275">
            <v>5032.2809999999999</v>
          </cell>
          <cell r="H1275">
            <v>14699.447</v>
          </cell>
          <cell r="J1275" t="str">
            <v>23/9/2013-20/10/2013</v>
          </cell>
          <cell r="Z1275">
            <v>0</v>
          </cell>
          <cell r="AC1275">
            <v>5840.3828125</v>
          </cell>
          <cell r="AD1275">
            <v>14699.7</v>
          </cell>
          <cell r="BM1275">
            <v>5839.734375</v>
          </cell>
          <cell r="BN1275" t="str">
            <v>Số 1649 ngày 04/06/2018</v>
          </cell>
        </row>
        <row r="1276">
          <cell r="A1276" t="str">
            <v>J012</v>
          </cell>
          <cell r="C1276" t="str">
            <v>Trạm y tế xã Hầu Thào</v>
          </cell>
          <cell r="D1276" t="str">
            <v>TT Sa Pa</v>
          </cell>
          <cell r="F1276">
            <v>3962.6390000000001</v>
          </cell>
          <cell r="H1276">
            <v>4400.6469999999999</v>
          </cell>
          <cell r="J1276" t="str">
            <v>12/12/2014-06/09/2016</v>
          </cell>
          <cell r="Z1276">
            <v>0</v>
          </cell>
          <cell r="AC1276">
            <v>5595.078125</v>
          </cell>
          <cell r="AD1276">
            <v>3500</v>
          </cell>
          <cell r="BM1276" t="str">
            <v>Số 372 ngày 26/03/2018</v>
          </cell>
          <cell r="BN1276" t="str">
            <v>Số 931 ngày 12/4/2019</v>
          </cell>
        </row>
        <row r="1277">
          <cell r="A1277" t="str">
            <v>J016</v>
          </cell>
          <cell r="C1277" t="str">
            <v>Hội trường UBND xã Bản Phùng</v>
          </cell>
          <cell r="D1277" t="str">
            <v>Phường Hàm Rồng</v>
          </cell>
          <cell r="F1277">
            <v>952.88106800000003</v>
          </cell>
          <cell r="H1277">
            <v>3779.0934999999999</v>
          </cell>
          <cell r="J1277">
            <v>0</v>
          </cell>
          <cell r="Z1277">
            <v>0</v>
          </cell>
          <cell r="AC1277">
            <v>3575.728515625</v>
          </cell>
          <cell r="AD1277">
            <v>2486</v>
          </cell>
          <cell r="BM1277" t="str">
            <v>Số 1241 ngày 05/11/2019</v>
          </cell>
          <cell r="BN1277">
            <v>0</v>
          </cell>
        </row>
        <row r="1278">
          <cell r="A1278">
            <v>0</v>
          </cell>
          <cell r="C1278">
            <v>0</v>
          </cell>
          <cell r="D1278" t="str">
            <v>Phường Hàm Rồng</v>
          </cell>
          <cell r="F1278">
            <v>872.33628799999997</v>
          </cell>
          <cell r="H1278">
            <v>0</v>
          </cell>
          <cell r="J1278">
            <v>0</v>
          </cell>
          <cell r="Z1278">
            <v>0</v>
          </cell>
          <cell r="AC1278">
            <v>0</v>
          </cell>
          <cell r="AD1278">
            <v>0</v>
          </cell>
          <cell r="BM1278" t="str">
            <v>Số 1242 ngày 05/11/2019</v>
          </cell>
          <cell r="BN1278">
            <v>0</v>
          </cell>
        </row>
        <row r="1279">
          <cell r="A1279" t="str">
            <v>JDTC</v>
          </cell>
          <cell r="C1279" t="str">
            <v>Công trình đang thi công</v>
          </cell>
          <cell r="D1279" t="str">
            <v>Phường Cầu mây</v>
          </cell>
          <cell r="F1279">
            <v>1989.7899879999998</v>
          </cell>
          <cell r="H1279">
            <v>0</v>
          </cell>
          <cell r="J1279">
            <v>0</v>
          </cell>
          <cell r="Z1279">
            <v>0</v>
          </cell>
          <cell r="AC1279">
            <v>0</v>
          </cell>
          <cell r="AD1279">
            <v>0</v>
          </cell>
          <cell r="BM1279" t="str">
            <v>Số 1243 ngày 05/11/2019</v>
          </cell>
          <cell r="BN1279">
            <v>0</v>
          </cell>
        </row>
        <row r="1280">
          <cell r="A1280" t="str">
            <v>J021</v>
          </cell>
          <cell r="C1280" t="str">
            <v>Nhà điều trị thay thế nghiện các chất dạng thuốc phiện bằng thuốc Methadon huyện Sa Pa</v>
          </cell>
          <cell r="D1280" t="str">
            <v>Phường Cầu mây</v>
          </cell>
          <cell r="F1280">
            <v>1740.557026</v>
          </cell>
          <cell r="H1280">
            <v>2497.018</v>
          </cell>
          <cell r="J1280" t="str">
            <v>12/2016-8/2017</v>
          </cell>
          <cell r="Z1280">
            <v>0</v>
          </cell>
          <cell r="AC1280">
            <v>3067.7890625</v>
          </cell>
          <cell r="AD1280">
            <v>2497</v>
          </cell>
          <cell r="BM1280" t="str">
            <v>Số 1244 ngày 05/11/2019</v>
          </cell>
          <cell r="BN1280" t="str">
            <v>Số 341 ngày 17/5/2019</v>
          </cell>
        </row>
        <row r="1281">
          <cell r="A1281" t="str">
            <v>J022</v>
          </cell>
          <cell r="C1281" t="str">
            <v>Hội trường UBND xã Thanh Phú, huyện Sa Pa</v>
          </cell>
          <cell r="D1281" t="str">
            <v>San Sả Hồ</v>
          </cell>
          <cell r="F1281">
            <v>846.85385400000007</v>
          </cell>
          <cell r="H1281">
            <v>4245.7763999999997</v>
          </cell>
          <cell r="J1281" t="str">
            <v>3/2017-12/2017</v>
          </cell>
          <cell r="Z1281">
            <v>0</v>
          </cell>
          <cell r="AC1281">
            <v>0</v>
          </cell>
          <cell r="AD1281">
            <v>4246</v>
          </cell>
          <cell r="BM1281" t="str">
            <v>Số 1245 ngày 05/11/2019</v>
          </cell>
          <cell r="BN1281" t="str">
            <v>Số 558 ngày 28/5/2018</v>
          </cell>
        </row>
        <row r="1282">
          <cell r="A1282" t="str">
            <v>J023</v>
          </cell>
          <cell r="C1282" t="str">
            <v>Trụ sở UBND xã Trung Chải</v>
          </cell>
          <cell r="D1282" t="str">
            <v>Tả Van</v>
          </cell>
          <cell r="F1282">
            <v>280.90782300000001</v>
          </cell>
          <cell r="H1282">
            <v>4246</v>
          </cell>
          <cell r="J1282">
            <v>4246</v>
          </cell>
          <cell r="Z1282">
            <v>0</v>
          </cell>
          <cell r="AC1282">
            <v>14699.4453125</v>
          </cell>
          <cell r="AD1282">
            <v>0</v>
          </cell>
          <cell r="BM1282" t="str">
            <v>Số 1246 ngày 05/11/2019</v>
          </cell>
          <cell r="BN1282">
            <v>0</v>
          </cell>
        </row>
        <row r="1283">
          <cell r="A1283" t="str">
            <v>J024</v>
          </cell>
          <cell r="C1283" t="str">
            <v>Hội trường kết hợp Nhà văn hóa xã Trung Chải</v>
          </cell>
          <cell r="D1283" t="str">
            <v>Phường Phan Si Păng</v>
          </cell>
          <cell r="F1283">
            <v>1449.5746830000001</v>
          </cell>
          <cell r="H1283">
            <v>0</v>
          </cell>
          <cell r="J1283">
            <v>0</v>
          </cell>
          <cell r="Z1283">
            <v>0</v>
          </cell>
          <cell r="AC1283">
            <v>4400.64453125</v>
          </cell>
          <cell r="AD1283">
            <v>0</v>
          </cell>
          <cell r="BM1283" t="str">
            <v>Số 1247 ngày 05/11/2019</v>
          </cell>
          <cell r="BN1283">
            <v>0</v>
          </cell>
        </row>
        <row r="1284">
          <cell r="A1284" t="str">
            <v>J025</v>
          </cell>
          <cell r="C1284" t="str">
            <v>Hội trường UBND xã Thanh Kim (xã Thanh Bình), thị xã Sa Pa</v>
          </cell>
          <cell r="D1284" t="str">
            <v>Phường Phan Si Păng</v>
          </cell>
          <cell r="F1284">
            <v>1496.8182939999999</v>
          </cell>
          <cell r="H1284">
            <v>0</v>
          </cell>
          <cell r="J1284">
            <v>0</v>
          </cell>
          <cell r="Z1284">
            <v>0</v>
          </cell>
          <cell r="AC1284">
            <v>0</v>
          </cell>
          <cell r="AD1284">
            <v>0</v>
          </cell>
          <cell r="BM1284" t="str">
            <v>Số 1248 ngày 05/11/2019</v>
          </cell>
          <cell r="BN1284">
            <v>0</v>
          </cell>
        </row>
        <row r="1285">
          <cell r="A1285" t="str">
            <v>J027</v>
          </cell>
          <cell r="C1285" t="str">
            <v>Nhà cấp phát thuốc Methandon khu vực đầu dốc xã Bản Hồ</v>
          </cell>
          <cell r="D1285" t="str">
            <v>Phường Sa Pả</v>
          </cell>
          <cell r="F1285">
            <v>1822.9059949999996</v>
          </cell>
          <cell r="H1285">
            <v>0</v>
          </cell>
          <cell r="J1285">
            <v>0</v>
          </cell>
          <cell r="Z1285">
            <v>0</v>
          </cell>
          <cell r="AC1285">
            <v>2485.962890625</v>
          </cell>
          <cell r="AD1285">
            <v>0</v>
          </cell>
          <cell r="BM1285" t="str">
            <v>Số 1249 ngày 05/11/2019</v>
          </cell>
          <cell r="BN1285">
            <v>0</v>
          </cell>
        </row>
        <row r="1286">
          <cell r="A1286">
            <v>0</v>
          </cell>
          <cell r="C1286" t="str">
            <v>Sửa chữa trụ sở UBND xã Trung Chải</v>
          </cell>
          <cell r="D1286" t="str">
            <v>Phường Sa Pả</v>
          </cell>
          <cell r="F1286">
            <v>1746.553613</v>
          </cell>
          <cell r="H1286">
            <v>0</v>
          </cell>
          <cell r="J1286">
            <v>0</v>
          </cell>
          <cell r="Z1286">
            <v>0</v>
          </cell>
          <cell r="AC1286">
            <v>0</v>
          </cell>
          <cell r="AD1286">
            <v>0</v>
          </cell>
          <cell r="BM1286" t="str">
            <v>Số 1250 ngày 05/11/2019</v>
          </cell>
          <cell r="BN1286">
            <v>0</v>
          </cell>
        </row>
        <row r="1287">
          <cell r="A1287" t="str">
            <v>J029</v>
          </cell>
          <cell r="C1287" t="str">
            <v>Nhà làm việc UBND xã Tả Van</v>
          </cell>
          <cell r="D1287" t="str">
            <v>Phường Ô Quý Hồ</v>
          </cell>
          <cell r="F1287">
            <v>1998.748</v>
          </cell>
          <cell r="H1287">
            <v>0</v>
          </cell>
          <cell r="J1287">
            <v>0</v>
          </cell>
          <cell r="Z1287">
            <v>0</v>
          </cell>
          <cell r="AC1287">
            <v>2497.017578125</v>
          </cell>
          <cell r="AD1287">
            <v>0</v>
          </cell>
          <cell r="BM1287" t="str">
            <v>Số 1251 ngày 05/11/2019</v>
          </cell>
          <cell r="BN1287">
            <v>0</v>
          </cell>
        </row>
        <row r="1288">
          <cell r="A1288" t="str">
            <v>J030</v>
          </cell>
          <cell r="C1288" t="str">
            <v>Nhà làm việc phòng VH Thông tin huyện Sa Pa</v>
          </cell>
          <cell r="D1288" t="str">
            <v>Phường Ô Quý Hồ</v>
          </cell>
          <cell r="F1288">
            <v>1596.6056369999999</v>
          </cell>
          <cell r="H1288">
            <v>0</v>
          </cell>
          <cell r="J1288">
            <v>0</v>
          </cell>
          <cell r="Z1288">
            <v>0</v>
          </cell>
          <cell r="AC1288">
            <v>4245.7734375</v>
          </cell>
          <cell r="AD1288">
            <v>0</v>
          </cell>
          <cell r="BM1288" t="str">
            <v>Số 1252 ngày 05/11/2019</v>
          </cell>
          <cell r="BN1288">
            <v>0</v>
          </cell>
        </row>
        <row r="1289">
          <cell r="A1289" t="str">
            <v>J033</v>
          </cell>
          <cell r="C1289" t="str">
            <v>Sửa chữa Trụ sở làm việc Đảng ủy-HĐND-UBND phường Hàm Rồng</v>
          </cell>
          <cell r="D1289" t="str">
            <v>xã Thanh Bình</v>
          </cell>
          <cell r="F1289">
            <v>1270.8858319999999</v>
          </cell>
          <cell r="H1289">
            <v>904.86919999999998</v>
          </cell>
          <cell r="J1289" t="str">
            <v>02/10/2019-10/11/2020</v>
          </cell>
          <cell r="Z1289">
            <v>135</v>
          </cell>
          <cell r="AC1289">
            <v>43125</v>
          </cell>
          <cell r="AD1289">
            <v>905</v>
          </cell>
          <cell r="BM1289" t="str">
            <v>Số 1253 ngày 05/11/2019</v>
          </cell>
          <cell r="BN1289" t="str">
            <v>Số 1159 ngày 22/12/2020</v>
          </cell>
        </row>
        <row r="1290">
          <cell r="A1290" t="str">
            <v>J034</v>
          </cell>
          <cell r="C1290" t="str">
            <v>Sửa chữa Trụ sở Công an phường Hàm Rồng</v>
          </cell>
          <cell r="D1290" t="str">
            <v>xã Ngũ Chỉ Sơn</v>
          </cell>
          <cell r="F1290">
            <v>94.720478999999983</v>
          </cell>
          <cell r="H1290">
            <v>826.01660000000004</v>
          </cell>
          <cell r="J1290" t="str">
            <v>02/12/2019- 22/01/2020.</v>
          </cell>
          <cell r="Z1290">
            <v>8</v>
          </cell>
          <cell r="AC1290">
            <v>3962.638671875</v>
          </cell>
          <cell r="AD1290">
            <v>826.45830000000001</v>
          </cell>
          <cell r="BM1290" t="str">
            <v>Số 1254 ngày 05/11/2019</v>
          </cell>
          <cell r="BN1290" t="str">
            <v>Số 431 ngày 22/6/2020</v>
          </cell>
        </row>
        <row r="1291">
          <cell r="A1291" t="str">
            <v>J041</v>
          </cell>
          <cell r="C1291" t="str">
            <v>Sửa chữa Trụ sở làm việc Đảng ủy-HĐND-UBND phường Cầu Mây</v>
          </cell>
          <cell r="D1291" t="str">
            <v>xã Bản Hồ</v>
          </cell>
          <cell r="F1291">
            <v>898.033321</v>
          </cell>
          <cell r="H1291">
            <v>1795.4670000000001</v>
          </cell>
          <cell r="J1291" t="str">
            <v>16/12/2019- 16/1/2020.</v>
          </cell>
          <cell r="Z1291">
            <v>50</v>
          </cell>
          <cell r="AC1291">
            <v>0</v>
          </cell>
          <cell r="AD1291">
            <v>1795.135</v>
          </cell>
          <cell r="BM1291" t="str">
            <v>Số 1255 ngày 05/11/2019</v>
          </cell>
          <cell r="BN1291" t="str">
            <v>Số 445 ngày 25/6/2020</v>
          </cell>
        </row>
        <row r="1292">
          <cell r="A1292" t="str">
            <v>J042</v>
          </cell>
          <cell r="C1292" t="str">
            <v>Sửa chữa Trụ sở Công an phường Cầu Mây</v>
          </cell>
          <cell r="D1292" t="str">
            <v>xã Sử Pán</v>
          </cell>
          <cell r="F1292">
            <v>3410.290857</v>
          </cell>
          <cell r="H1292">
            <v>1571.0329999999999</v>
          </cell>
          <cell r="J1292" t="str">
            <v>18/12/2019- 16/01/2020.</v>
          </cell>
          <cell r="Z1292">
            <v>23</v>
          </cell>
          <cell r="AC1292">
            <v>0</v>
          </cell>
          <cell r="AD1292">
            <v>1571.1010000000001</v>
          </cell>
          <cell r="BM1292" t="str">
            <v>Số 1251 ngày 05/11/2019</v>
          </cell>
          <cell r="BN1292" t="str">
            <v>Số 440 ngày 25/6/2020</v>
          </cell>
        </row>
        <row r="1293">
          <cell r="A1293" t="str">
            <v>J043</v>
          </cell>
          <cell r="C1293" t="str">
            <v>Sửa chữa Trụ sở Đảng ủy-HĐND-UBND xã Hoàng Liên</v>
          </cell>
          <cell r="D1293" t="str">
            <v>xã Liên Minh</v>
          </cell>
          <cell r="F1293">
            <v>3499.966672</v>
          </cell>
          <cell r="H1293">
            <v>788.846</v>
          </cell>
          <cell r="J1293" t="str">
            <v>2/12/2019 -13/1/2020</v>
          </cell>
          <cell r="Z1293">
            <v>32</v>
          </cell>
          <cell r="AC1293">
            <v>0</v>
          </cell>
          <cell r="AD1293">
            <v>788.57400000000007</v>
          </cell>
          <cell r="BM1293" t="str">
            <v>Số505 ngày 09/5/2018</v>
          </cell>
          <cell r="BN1293" t="str">
            <v>Số 319 ngày 29/5/2020</v>
          </cell>
        </row>
        <row r="1294">
          <cell r="A1294" t="str">
            <v>J047</v>
          </cell>
          <cell r="C1294" t="str">
            <v>Sửa chữa Trụ sở Đảng ủy-HĐND-UBND xã Tả Van</v>
          </cell>
          <cell r="D1294" t="str">
            <v>xã Thanh Bình</v>
          </cell>
          <cell r="F1294">
            <v>1270.8858319999999</v>
          </cell>
          <cell r="H1294">
            <v>264.82600000000002</v>
          </cell>
          <cell r="J1294" t="str">
            <v>2/12/2019- 21/1/2020.</v>
          </cell>
          <cell r="Z1294">
            <v>27</v>
          </cell>
          <cell r="AC1294">
            <v>0</v>
          </cell>
          <cell r="AD1294">
            <v>264.43700000000001</v>
          </cell>
          <cell r="BM1294" t="str">
            <v>Số 1253 ngày 05/11/2019</v>
          </cell>
          <cell r="BN1294" t="str">
            <v>Số 438 ngày 24/6/2020</v>
          </cell>
        </row>
        <row r="1295">
          <cell r="A1295" t="str">
            <v>J035</v>
          </cell>
          <cell r="C1295" t="str">
            <v>Sửa chữa Trụ sở làm việc Đảng ủy-HĐND-UBND phường Phan Si Păng</v>
          </cell>
          <cell r="D1295" t="str">
            <v>xã Ngũ Chỉ Sơn</v>
          </cell>
          <cell r="F1295">
            <v>94.720478999999983</v>
          </cell>
          <cell r="H1295">
            <v>1419.319</v>
          </cell>
          <cell r="J1295" t="str">
            <v>13/12/2019-17/12/2020</v>
          </cell>
          <cell r="Z1295">
            <v>259</v>
          </cell>
          <cell r="AC1295">
            <v>0</v>
          </cell>
          <cell r="AD1295">
            <v>1419</v>
          </cell>
          <cell r="BM1295" t="str">
            <v>Số 1254 ngày 05/11/2019</v>
          </cell>
          <cell r="BN1295" t="str">
            <v>Số 30 ngày 28/01/2020</v>
          </cell>
        </row>
        <row r="1296">
          <cell r="A1296" t="str">
            <v>J036</v>
          </cell>
          <cell r="C1296" t="str">
            <v>Xây dựng tạm Trụ sở làm việc Công an phường Phan Si Păng</v>
          </cell>
          <cell r="D1296" t="str">
            <v>TT Sa Pa</v>
          </cell>
          <cell r="F1296">
            <v>17573.875563000001</v>
          </cell>
          <cell r="H1296">
            <v>1417.4090000000001</v>
          </cell>
          <cell r="J1296" t="str">
            <v>13/12/2019-13/2/2020</v>
          </cell>
          <cell r="Z1296">
            <v>217</v>
          </cell>
          <cell r="AC1296">
            <v>904.869140625</v>
          </cell>
          <cell r="AD1296">
            <v>1417</v>
          </cell>
          <cell r="BM1296" t="str">
            <v>Số 1255 ngày 05/11/2019</v>
          </cell>
          <cell r="BN1296" t="str">
            <v>Số 1160 ngày 22/12/2020</v>
          </cell>
        </row>
        <row r="1297">
          <cell r="A1297" t="str">
            <v>J037</v>
          </cell>
          <cell r="C1297" t="str">
            <v>Xây dựng tạm Trụ sở làm việc Đảng ủy-HĐND-UBND phường Sa Pả</v>
          </cell>
          <cell r="D1297" t="str">
            <v>TT Sa Pa</v>
          </cell>
          <cell r="F1297">
            <v>292000</v>
          </cell>
          <cell r="H1297">
            <v>1749.5483999999999</v>
          </cell>
          <cell r="J1297" t="str">
            <v>13/12/2019-03/2/2020</v>
          </cell>
          <cell r="Z1297">
            <v>290</v>
          </cell>
          <cell r="AC1297">
            <v>826.01611328125</v>
          </cell>
          <cell r="AD1297">
            <v>1750</v>
          </cell>
          <cell r="BM1297" t="str">
            <v>2763, 20/8/2020; 1661, 19/5/2021</v>
          </cell>
          <cell r="BN1297" t="str">
            <v>Số 127 ngày 19/03/2021</v>
          </cell>
        </row>
        <row r="1298">
          <cell r="A1298" t="str">
            <v>J038</v>
          </cell>
          <cell r="C1298" t="str">
            <v>Xây dựng tạm Trụ sở Công an phường Sa Pả</v>
          </cell>
          <cell r="D1298" t="str">
            <v>xã Bản Phùng</v>
          </cell>
          <cell r="F1298">
            <v>3610.9168159999999</v>
          </cell>
          <cell r="H1298">
            <v>1691.1805999999999</v>
          </cell>
          <cell r="J1298" t="str">
            <v>17/12/2019-15/2/2020</v>
          </cell>
          <cell r="Z1298">
            <v>307</v>
          </cell>
          <cell r="AC1298">
            <v>1795.466796875</v>
          </cell>
          <cell r="AD1298">
            <v>1691.671</v>
          </cell>
          <cell r="BM1298" t="str">
            <v>Số505 ngày 09/5/2018</v>
          </cell>
          <cell r="BN1298" t="str">
            <v>Số 133 ngày 19/3/2021</v>
          </cell>
        </row>
        <row r="1299">
          <cell r="A1299" t="str">
            <v>J039</v>
          </cell>
          <cell r="C1299" t="str">
            <v>Sửa chữa Trụ sở làm việc Đảng ủy-HĐND-UBND phường Ô Quý Hồ</v>
          </cell>
          <cell r="D1299" t="str">
            <v>xã Tả Van</v>
          </cell>
          <cell r="F1299">
            <v>1740.557026</v>
          </cell>
          <cell r="H1299">
            <v>1998.748</v>
          </cell>
          <cell r="J1299" t="str">
            <v>18/12/2019-6/10/2020</v>
          </cell>
          <cell r="Z1299">
            <v>431</v>
          </cell>
          <cell r="AC1299">
            <v>1571.0322265625</v>
          </cell>
          <cell r="AD1299">
            <v>1998.269</v>
          </cell>
          <cell r="BM1299" t="str">
            <v>Số 1244 ngày 05/11/2019</v>
          </cell>
          <cell r="BN1299" t="str">
            <v>Số 526 ngày 09/08/2021</v>
          </cell>
        </row>
        <row r="1300">
          <cell r="A1300" t="str">
            <v>J040</v>
          </cell>
          <cell r="C1300" t="str">
            <v>Sửa chữa Trụ sở Công an phường Ô Quý Hồ</v>
          </cell>
          <cell r="D1300" t="str">
            <v>xã Trung Chải</v>
          </cell>
          <cell r="F1300">
            <v>846.85385400000007</v>
          </cell>
          <cell r="H1300">
            <v>1484.4402</v>
          </cell>
          <cell r="J1300" t="str">
            <v>18/01/2019-05/10/2020</v>
          </cell>
          <cell r="Z1300">
            <v>204</v>
          </cell>
          <cell r="AC1300">
            <v>788.845703125</v>
          </cell>
          <cell r="AD1300">
            <v>1484</v>
          </cell>
          <cell r="BM1300" t="str">
            <v>Số 1245 ngày 05/11/2019</v>
          </cell>
          <cell r="BN1300" t="str">
            <v>Số 31 ngày 28/01/2020</v>
          </cell>
        </row>
        <row r="1301">
          <cell r="A1301" t="str">
            <v>J045</v>
          </cell>
          <cell r="C1301" t="str">
            <v>Sửa chữa Trụ sở Đảng ủy-HĐND-UBND xã Thanh Bình</v>
          </cell>
          <cell r="D1301" t="str">
            <v>TT Sa Pa</v>
          </cell>
          <cell r="F1301">
            <v>12130</v>
          </cell>
          <cell r="H1301">
            <v>1102.5173</v>
          </cell>
          <cell r="J1301" t="str">
            <v>17/12/2019-25/11/2020</v>
          </cell>
          <cell r="Z1301">
            <v>124</v>
          </cell>
          <cell r="AC1301">
            <v>264.825927734375</v>
          </cell>
          <cell r="AD1301">
            <v>1102.068</v>
          </cell>
          <cell r="BM1301" t="str">
            <v>Số 1352 ngày 28/10/2015</v>
          </cell>
          <cell r="BN1301" t="str">
            <v>Số 307 ngày 08/06/2021</v>
          </cell>
        </row>
        <row r="1302">
          <cell r="A1302" t="str">
            <v>J046</v>
          </cell>
          <cell r="C1302" t="str">
            <v>Sửa chữa Trụ sở Đảng ủy-HĐND-UBND xã Ngũ Chỉ Sơn</v>
          </cell>
          <cell r="D1302" t="str">
            <v>xã Suối Thầu</v>
          </cell>
          <cell r="F1302">
            <v>4842.1459699999996</v>
          </cell>
          <cell r="H1302">
            <v>87.486099999999993</v>
          </cell>
          <cell r="J1302" t="str">
            <v>10/12/2019-09/1/2020</v>
          </cell>
          <cell r="Z1302">
            <v>11</v>
          </cell>
          <cell r="AC1302">
            <v>1419.318359375</v>
          </cell>
          <cell r="AD1302">
            <v>87</v>
          </cell>
          <cell r="BM1302" t="str">
            <v>Số 158 ngày 14/3/2016</v>
          </cell>
          <cell r="BN1302" t="str">
            <v>Số 33 ngày 28/1/2020</v>
          </cell>
        </row>
        <row r="1303">
          <cell r="A1303" t="str">
            <v>J048</v>
          </cell>
          <cell r="C1303" t="str">
            <v>Sửa chữa Trụ sở Đảng ủy-HĐND-UBND xã Bản Hồ</v>
          </cell>
          <cell r="D1303" t="str">
            <v>xã San Sả Hồ</v>
          </cell>
          <cell r="F1303">
            <v>1496.8182939999999</v>
          </cell>
          <cell r="H1303">
            <v>741.9058</v>
          </cell>
          <cell r="J1303" t="str">
            <v>2/12/2019 -13/1/2020</v>
          </cell>
          <cell r="Z1303">
            <v>0</v>
          </cell>
          <cell r="AC1303">
            <v>1417.408203125</v>
          </cell>
          <cell r="AD1303">
            <v>742</v>
          </cell>
          <cell r="BM1303" t="str">
            <v>Số 1248 ngày 05/11/2019</v>
          </cell>
          <cell r="BN1303" t="str">
            <v>Số 320 ngày 29/5/2020</v>
          </cell>
        </row>
        <row r="1304">
          <cell r="A1304" t="str">
            <v>J044</v>
          </cell>
          <cell r="C1304" t="str">
            <v>Sửa chữa Trụ sở Đảng ủy-HĐND-UBND xã Mường Hoa</v>
          </cell>
          <cell r="D1304" t="str">
            <v>xã Liên Minh</v>
          </cell>
          <cell r="F1304">
            <v>3499.966672</v>
          </cell>
          <cell r="H1304">
            <v>742</v>
          </cell>
          <cell r="J1304">
            <v>742</v>
          </cell>
          <cell r="Z1304">
            <v>0</v>
          </cell>
          <cell r="AC1304">
            <v>1749.5478515625</v>
          </cell>
          <cell r="AD1304">
            <v>0</v>
          </cell>
          <cell r="BM1304" t="str">
            <v>Số505 ngày 09/5/2018</v>
          </cell>
          <cell r="BN1304">
            <v>0</v>
          </cell>
        </row>
        <row r="1305">
          <cell r="A1305" t="str">
            <v>J049</v>
          </cell>
          <cell r="C1305" t="str">
            <v>Nâng cấp, sửa chữa cấp nước sinh hoạt trung tâm xã Nậm Sài</v>
          </cell>
          <cell r="D1305" t="str">
            <v>xã Bản Hồ</v>
          </cell>
          <cell r="F1305">
            <v>3647.6489999999999</v>
          </cell>
          <cell r="H1305">
            <v>3356.2988999999998</v>
          </cell>
          <cell r="J1305" t="str">
            <v>29/3/2019-12/12/2019</v>
          </cell>
          <cell r="Z1305">
            <v>0</v>
          </cell>
          <cell r="AC1305">
            <v>1691.1796875</v>
          </cell>
          <cell r="AD1305">
            <v>2346</v>
          </cell>
          <cell r="BM1305" t="str">
            <v>Số 709 ngày 07/8/2017</v>
          </cell>
          <cell r="BN1305" t="str">
            <v>Số 368 ngày 15/6/2020</v>
          </cell>
        </row>
        <row r="1306">
          <cell r="A1306">
            <v>2346</v>
          </cell>
          <cell r="C1306">
            <v>2346</v>
          </cell>
          <cell r="D1306" t="str">
            <v>xã Bản Hồ</v>
          </cell>
          <cell r="F1306">
            <v>12130</v>
          </cell>
          <cell r="H1306">
            <v>2346</v>
          </cell>
          <cell r="J1306">
            <v>2346</v>
          </cell>
          <cell r="Z1306">
            <v>0</v>
          </cell>
          <cell r="AC1306">
            <v>0</v>
          </cell>
          <cell r="AD1306">
            <v>0</v>
          </cell>
          <cell r="BM1306" t="str">
            <v>Số 1251 ngày 05/11/2019</v>
          </cell>
          <cell r="BN1306">
            <v>0</v>
          </cell>
        </row>
        <row r="1307">
          <cell r="A1307" t="str">
            <v>WW000</v>
          </cell>
          <cell r="C1307" t="str">
            <v>Nguồn vốn vay Quỹ phát triển đất</v>
          </cell>
          <cell r="D1307" t="str">
            <v>xã Trung Chải</v>
          </cell>
          <cell r="F1307">
            <v>3948</v>
          </cell>
          <cell r="H1307">
            <v>0</v>
          </cell>
          <cell r="J1307">
            <v>0</v>
          </cell>
          <cell r="Z1307">
            <v>0</v>
          </cell>
          <cell r="AC1307">
            <v>1484.439453125</v>
          </cell>
          <cell r="AD1307">
            <v>0</v>
          </cell>
          <cell r="BM1307" t="str">
            <v>Số 1252 ngày 05/11/2019</v>
          </cell>
          <cell r="BN1307">
            <v>0</v>
          </cell>
        </row>
        <row r="1308">
          <cell r="A1308" t="str">
            <v>WWDTC</v>
          </cell>
          <cell r="C1308" t="str">
            <v>Công trình đang thi công</v>
          </cell>
          <cell r="D1308" t="str">
            <v>xã Tả Van</v>
          </cell>
          <cell r="F1308">
            <v>4460.8886869999997</v>
          </cell>
          <cell r="H1308">
            <v>0</v>
          </cell>
          <cell r="J1308">
            <v>0</v>
          </cell>
          <cell r="Z1308">
            <v>0</v>
          </cell>
          <cell r="AC1308">
            <v>1102.5166015625</v>
          </cell>
          <cell r="AD1308">
            <v>0</v>
          </cell>
          <cell r="BM1308" t="str">
            <v>Số 1253 ngày 05/11/2019</v>
          </cell>
          <cell r="BN1308">
            <v>0</v>
          </cell>
        </row>
        <row r="1309">
          <cell r="A1309" t="str">
            <v>WW001</v>
          </cell>
          <cell r="C1309" t="str">
            <v>Khu tái định cư và sắp xếp dân cư Tây Bắc, thị trấn Sa Pa</v>
          </cell>
          <cell r="D1309" t="str">
            <v>TT Sa Pa</v>
          </cell>
          <cell r="F1309">
            <v>3499.966672</v>
          </cell>
          <cell r="H1309">
            <v>0</v>
          </cell>
          <cell r="J1309">
            <v>0</v>
          </cell>
          <cell r="Z1309">
            <v>10281.511999999999</v>
          </cell>
          <cell r="AC1309">
            <v>87.486083984375</v>
          </cell>
          <cell r="AD1309">
            <v>78024.068700000003</v>
          </cell>
          <cell r="BM1309" t="str">
            <v>Số505 ngày 09/5/2018</v>
          </cell>
          <cell r="BN1309">
            <v>0</v>
          </cell>
        </row>
        <row r="1310">
          <cell r="A1310">
            <v>0</v>
          </cell>
          <cell r="C1310">
            <v>0</v>
          </cell>
          <cell r="D1310" t="str">
            <v>Phường Hàm Rồng</v>
          </cell>
          <cell r="F1310">
            <v>952.88106800000003</v>
          </cell>
          <cell r="H1310">
            <v>0</v>
          </cell>
          <cell r="J1310">
            <v>0</v>
          </cell>
          <cell r="Z1310">
            <v>0</v>
          </cell>
          <cell r="AC1310">
            <v>741.90576171875</v>
          </cell>
          <cell r="AD1310">
            <v>0</v>
          </cell>
          <cell r="BM1310" t="str">
            <v>Số 1241 ngày 05/11/2019</v>
          </cell>
          <cell r="BN1310">
            <v>0</v>
          </cell>
        </row>
        <row r="1311">
          <cell r="A1311" t="str">
            <v>LL000</v>
          </cell>
          <cell r="C1311" t="str">
            <v>Nguồn vốn sự nghiệp Bảo vệ môi trường</v>
          </cell>
          <cell r="D1311" t="str">
            <v>Phường Hàm Rồng</v>
          </cell>
          <cell r="F1311">
            <v>872.33628799999997</v>
          </cell>
          <cell r="H1311">
            <v>0</v>
          </cell>
          <cell r="J1311">
            <v>0</v>
          </cell>
          <cell r="Z1311">
            <v>0</v>
          </cell>
          <cell r="AC1311">
            <v>0</v>
          </cell>
          <cell r="AD1311">
            <v>1400</v>
          </cell>
          <cell r="BM1311" t="str">
            <v>Số 1242 ngày 05/11/2019</v>
          </cell>
          <cell r="BN1311">
            <v>1400</v>
          </cell>
        </row>
        <row r="1312">
          <cell r="A1312" t="str">
            <v>LLDTC</v>
          </cell>
          <cell r="C1312" t="str">
            <v>Công trình đang thi công</v>
          </cell>
          <cell r="D1312" t="str">
            <v>Phường Cầu mây</v>
          </cell>
          <cell r="F1312">
            <v>1989.7899879999998</v>
          </cell>
          <cell r="H1312">
            <v>1400</v>
          </cell>
          <cell r="J1312">
            <v>1400</v>
          </cell>
          <cell r="Z1312">
            <v>0</v>
          </cell>
          <cell r="AC1312">
            <v>3356.298828125</v>
          </cell>
          <cell r="AD1312">
            <v>0</v>
          </cell>
          <cell r="BM1312" t="str">
            <v>Số 1243 ngày 05/11/2019</v>
          </cell>
          <cell r="BN1312">
            <v>0</v>
          </cell>
        </row>
        <row r="1313">
          <cell r="A1313" t="str">
            <v>LL001</v>
          </cell>
          <cell r="C1313" t="str">
            <v>Nâng cấp, sửa chữa hồ trung tâm thị trấn Sa Pa</v>
          </cell>
          <cell r="D1313" t="str">
            <v>Phường Cầu mây</v>
          </cell>
          <cell r="F1313">
            <v>1740.557026</v>
          </cell>
          <cell r="H1313">
            <v>8063.3879999999999</v>
          </cell>
          <cell r="J1313" t="str">
            <v>23/7/2015-06/1/2017</v>
          </cell>
          <cell r="Z1313">
            <v>0</v>
          </cell>
          <cell r="AC1313">
            <v>43763</v>
          </cell>
          <cell r="AD1313">
            <v>8131</v>
          </cell>
          <cell r="BM1313" t="str">
            <v>Số 1244 ngày 05/11/2019</v>
          </cell>
          <cell r="BN1313" t="str">
            <v>Số 3529 ngày 25/10/2019</v>
          </cell>
        </row>
        <row r="1314">
          <cell r="A1314" t="str">
            <v>LL004</v>
          </cell>
          <cell r="C1314" t="str">
            <v>Sửa chữa CNSH Suối Thầu Dao, Suối Thầu Mông xã Suối Thầu</v>
          </cell>
          <cell r="D1314" t="str">
            <v>San Sả Hồ</v>
          </cell>
          <cell r="F1314">
            <v>846.85385400000007</v>
          </cell>
          <cell r="H1314">
            <v>8131</v>
          </cell>
          <cell r="J1314">
            <v>8131</v>
          </cell>
          <cell r="Z1314">
            <v>0</v>
          </cell>
          <cell r="AC1314">
            <v>0</v>
          </cell>
          <cell r="AD1314">
            <v>0</v>
          </cell>
          <cell r="BM1314" t="str">
            <v>Số 1245 ngày 05/11/2019</v>
          </cell>
          <cell r="BN1314">
            <v>0</v>
          </cell>
        </row>
        <row r="1315">
          <cell r="A1315" t="str">
            <v>LL005</v>
          </cell>
          <cell r="C1315" t="str">
            <v>Cấp nước sinh hoạt đội 3 - Ý Lình Hồ 2 xã San Sả Hồ</v>
          </cell>
          <cell r="D1315" t="str">
            <v>Tả Van</v>
          </cell>
          <cell r="F1315">
            <v>280.90782300000001</v>
          </cell>
          <cell r="H1315">
            <v>0</v>
          </cell>
          <cell r="J1315">
            <v>0</v>
          </cell>
          <cell r="Z1315">
            <v>0</v>
          </cell>
          <cell r="AC1315">
            <v>0</v>
          </cell>
          <cell r="AD1315">
            <v>0</v>
          </cell>
          <cell r="BM1315" t="str">
            <v>Số 1246 ngày 05/11/2019</v>
          </cell>
          <cell r="BN1315">
            <v>0</v>
          </cell>
        </row>
        <row r="1316">
          <cell r="A1316" t="str">
            <v>LL003</v>
          </cell>
          <cell r="C1316" t="str">
            <v>Nâng cấp, sửa chữa cấp nước sinh hoạt trung tâm xã Nậm Sài</v>
          </cell>
          <cell r="D1316" t="str">
            <v>Phường Phan Si Păng</v>
          </cell>
          <cell r="F1316">
            <v>1449.5746830000001</v>
          </cell>
          <cell r="H1316">
            <v>3356.2988999999998</v>
          </cell>
          <cell r="J1316" t="str">
            <v>29/3/2019-12/12/2019</v>
          </cell>
          <cell r="Z1316">
            <v>0</v>
          </cell>
          <cell r="AC1316">
            <v>0</v>
          </cell>
          <cell r="AD1316">
            <v>210</v>
          </cell>
          <cell r="BM1316" t="str">
            <v>Số 1247 ngày 05/11/2019</v>
          </cell>
          <cell r="BN1316" t="str">
            <v>Số 368 ngày 15/6/2020</v>
          </cell>
        </row>
        <row r="1317">
          <cell r="A1317" t="str">
            <v>LL002</v>
          </cell>
          <cell r="C1317" t="str">
            <v>Cấp nước sinh hoạt trung tâm xã Bản Hồ</v>
          </cell>
          <cell r="D1317" t="str">
            <v>Phường Phan Si Păng</v>
          </cell>
          <cell r="F1317">
            <v>1496.8182939999999</v>
          </cell>
          <cell r="H1317">
            <v>3452.8022000000001</v>
          </cell>
          <cell r="J1317" t="str">
            <v>10/2017-4/2018</v>
          </cell>
          <cell r="Z1317">
            <v>0</v>
          </cell>
          <cell r="AC1317">
            <v>44926</v>
          </cell>
          <cell r="AD1317">
            <v>3453</v>
          </cell>
          <cell r="BM1317" t="str">
            <v>Số 1248 ngày 05/11/2019</v>
          </cell>
          <cell r="BN1317" t="str">
            <v>Số 912 ngày 20/8/2018</v>
          </cell>
        </row>
        <row r="1318">
          <cell r="A1318" t="str">
            <v>J037</v>
          </cell>
          <cell r="C1318" t="str">
            <v>Xây dựng tạm Trụ sở làm việc Đảng ủy-HĐND-UBND phường Sa Pả</v>
          </cell>
          <cell r="D1318" t="str">
            <v>Phường Sa Pả</v>
          </cell>
          <cell r="F1318">
            <v>1822.9059949999996</v>
          </cell>
          <cell r="H1318">
            <v>0</v>
          </cell>
          <cell r="J1318" t="str">
            <v>13/12/2019-03/2/2020</v>
          </cell>
          <cell r="Z1318">
            <v>0</v>
          </cell>
          <cell r="AC1318">
            <v>0</v>
          </cell>
          <cell r="AD1318">
            <v>1750</v>
          </cell>
          <cell r="BM1318" t="str">
            <v>Số 1249 ngày 05/11/2019</v>
          </cell>
          <cell r="BN1318">
            <v>0</v>
          </cell>
        </row>
        <row r="1319">
          <cell r="A1319">
            <v>0</v>
          </cell>
          <cell r="C1319" t="str">
            <v>Xây dựng tạm Trụ sở Công an phường Sa Pả</v>
          </cell>
          <cell r="D1319" t="str">
            <v>Phường Sa Pả</v>
          </cell>
          <cell r="F1319">
            <v>1746.553613</v>
          </cell>
          <cell r="H1319">
            <v>0</v>
          </cell>
          <cell r="J1319" t="str">
            <v>17/12/2019-15/2/2020</v>
          </cell>
          <cell r="Z1319">
            <v>307</v>
          </cell>
          <cell r="AC1319">
            <v>0</v>
          </cell>
          <cell r="AD1319">
            <v>1691.671</v>
          </cell>
          <cell r="BM1319" t="str">
            <v>Số 1250 ngày 05/11/2019</v>
          </cell>
          <cell r="BN1319">
            <v>0</v>
          </cell>
        </row>
        <row r="1320">
          <cell r="A1320">
            <v>0</v>
          </cell>
          <cell r="C1320" t="str">
            <v>Sửa chữa Trụ sở làm việc Đảng ủy-HĐND-UBND phường Ô Quý Hồ</v>
          </cell>
          <cell r="D1320" t="str">
            <v>Phường Ô Quý Hồ</v>
          </cell>
          <cell r="F1320">
            <v>1998.748</v>
          </cell>
          <cell r="H1320">
            <v>14699.447</v>
          </cell>
          <cell r="J1320" t="str">
            <v>23/9/2013-20/10/2013</v>
          </cell>
          <cell r="Z1320">
            <v>431</v>
          </cell>
          <cell r="AC1320">
            <v>8063.38671875</v>
          </cell>
          <cell r="AD1320">
            <v>1998.269</v>
          </cell>
          <cell r="BM1320" t="str">
            <v>Số 1251 ngày 05/11/2019</v>
          </cell>
          <cell r="BN1320">
            <v>0</v>
          </cell>
        </row>
        <row r="1321">
          <cell r="A1321">
            <v>0</v>
          </cell>
          <cell r="C1321" t="str">
            <v>Sửa chữa Trụ sở Công an phường Ô Quý Hồ</v>
          </cell>
          <cell r="D1321" t="str">
            <v>Phường Ô Quý Hồ</v>
          </cell>
          <cell r="F1321">
            <v>1596.6056369999999</v>
          </cell>
          <cell r="H1321">
            <v>4400.6469999999999</v>
          </cell>
          <cell r="J1321" t="str">
            <v>12/12/2014-06/09/2016</v>
          </cell>
          <cell r="Z1321">
            <v>204</v>
          </cell>
          <cell r="AC1321">
            <v>8131</v>
          </cell>
          <cell r="AD1321">
            <v>1484</v>
          </cell>
          <cell r="BM1321" t="str">
            <v>Số 1252 ngày 05/11/2019</v>
          </cell>
          <cell r="BN1321">
            <v>0</v>
          </cell>
        </row>
        <row r="1322">
          <cell r="A1322">
            <v>0</v>
          </cell>
          <cell r="C1322" t="str">
            <v>Sửa chữa Trụ sở Đảng ủy-HĐND-UBND xã Thanh Bình</v>
          </cell>
          <cell r="D1322" t="str">
            <v>xã Thanh Bình</v>
          </cell>
          <cell r="F1322">
            <v>1270.8858319999999</v>
          </cell>
          <cell r="H1322">
            <v>3779.0934999999999</v>
          </cell>
          <cell r="J1322">
            <v>0</v>
          </cell>
          <cell r="Z1322">
            <v>124</v>
          </cell>
          <cell r="AC1322">
            <v>0</v>
          </cell>
          <cell r="AD1322">
            <v>1102.068</v>
          </cell>
          <cell r="BM1322" t="str">
            <v>Số 1253 ngày 05/11/2019</v>
          </cell>
          <cell r="BN1322">
            <v>0</v>
          </cell>
        </row>
        <row r="1323">
          <cell r="A1323">
            <v>0</v>
          </cell>
          <cell r="C1323" t="str">
            <v>Sửa chữa Trụ sở Đảng ủy-HĐND-UBND xã Ngũ Chỉ Sơn</v>
          </cell>
          <cell r="D1323" t="str">
            <v>xã Ngũ Chỉ Sơn</v>
          </cell>
          <cell r="F1323">
            <v>94.720478999999983</v>
          </cell>
          <cell r="H1323">
            <v>3356.2988999999998</v>
          </cell>
          <cell r="J1323" t="str">
            <v>10/12/2019-09/1/2020</v>
          </cell>
          <cell r="Z1323">
            <v>11</v>
          </cell>
          <cell r="AC1323">
            <v>3356.298828125</v>
          </cell>
          <cell r="AD1323">
            <v>87</v>
          </cell>
          <cell r="BM1323" t="str">
            <v>Số 1254 ngày 05/11/2019</v>
          </cell>
          <cell r="BN1323">
            <v>0</v>
          </cell>
        </row>
        <row r="1324">
          <cell r="A1324">
            <v>0</v>
          </cell>
          <cell r="C1324" t="str">
            <v>Sửa chữa Trụ sở Đảng ủy-HĐND-UBND xã Bản Hồ</v>
          </cell>
          <cell r="D1324" t="str">
            <v>xã Bản Hồ</v>
          </cell>
          <cell r="F1324">
            <v>898.033321</v>
          </cell>
          <cell r="H1324">
            <v>3452.8022000000001</v>
          </cell>
          <cell r="J1324" t="str">
            <v>2/12/2019 -13/1/2020</v>
          </cell>
          <cell r="Z1324">
            <v>0</v>
          </cell>
          <cell r="AC1324">
            <v>3452.80078125</v>
          </cell>
          <cell r="AD1324">
            <v>742</v>
          </cell>
          <cell r="BM1324" t="str">
            <v>Số 1255 ngày 05/11/2019</v>
          </cell>
          <cell r="BN1324">
            <v>0</v>
          </cell>
        </row>
        <row r="1325">
          <cell r="A1325">
            <v>0</v>
          </cell>
          <cell r="C1325" t="str">
            <v>Sửa chữa Trụ sở Đảng ủy-HĐND-UBND xã Mường Hoa</v>
          </cell>
          <cell r="D1325" t="str">
            <v>xã Sử Pán</v>
          </cell>
          <cell r="F1325">
            <v>2729.0329999999999</v>
          </cell>
          <cell r="H1325">
            <v>2497.018</v>
          </cell>
          <cell r="J1325" t="str">
            <v>12/2016-8/2017</v>
          </cell>
          <cell r="Z1325">
            <v>0</v>
          </cell>
          <cell r="AC1325">
            <v>0</v>
          </cell>
          <cell r="AD1325">
            <v>0</v>
          </cell>
          <cell r="BM1325" t="str">
            <v>Chờ UBND tỉnh giao danh mục</v>
          </cell>
          <cell r="BN1325">
            <v>0</v>
          </cell>
        </row>
        <row r="1326">
          <cell r="A1326">
            <v>0</v>
          </cell>
          <cell r="C1326" t="str">
            <v>Nâng cấp, sửa chữa cấp nước sinh hoạt trung tâm xã Nậm Sài</v>
          </cell>
          <cell r="D1326" t="str">
            <v>xã Liên Minh</v>
          </cell>
          <cell r="F1326">
            <v>3499.966672</v>
          </cell>
          <cell r="H1326">
            <v>4245.7763999999997</v>
          </cell>
          <cell r="J1326" t="str">
            <v>3/2017-12/2017</v>
          </cell>
          <cell r="Z1326">
            <v>0</v>
          </cell>
          <cell r="AC1326">
            <v>0</v>
          </cell>
          <cell r="AD1326">
            <v>2346</v>
          </cell>
          <cell r="BM1326" t="str">
            <v>Số505 ngày 09/5/2018</v>
          </cell>
          <cell r="BN1326">
            <v>0</v>
          </cell>
        </row>
        <row r="1327">
          <cell r="A1327">
            <v>0</v>
          </cell>
          <cell r="C1327" t="str">
            <v>Trụ sở UBND xã Trung Chải</v>
          </cell>
          <cell r="D1327" t="str">
            <v>xã Trung Chải</v>
          </cell>
          <cell r="F1327">
            <v>3537.4387419999998</v>
          </cell>
          <cell r="H1327">
            <v>3575.7303000000002</v>
          </cell>
          <cell r="J1327" t="str">
            <v>17/12/2014-17/10/2015</v>
          </cell>
          <cell r="Z1327">
            <v>0</v>
          </cell>
          <cell r="AC1327">
            <v>0</v>
          </cell>
          <cell r="AD1327">
            <v>0</v>
          </cell>
          <cell r="BM1327">
            <v>0</v>
          </cell>
          <cell r="BN1327">
            <v>0</v>
          </cell>
        </row>
        <row r="1328">
          <cell r="A1328">
            <v>0</v>
          </cell>
          <cell r="C1328" t="str">
            <v>Nguồn vốn vay Quỹ phát triển đất</v>
          </cell>
          <cell r="D1328" t="str">
            <v>xã Trung Chải</v>
          </cell>
          <cell r="F1328">
            <v>3962.6390000000001</v>
          </cell>
          <cell r="H1328">
            <v>3383.2945890000001</v>
          </cell>
          <cell r="J1328">
            <v>0</v>
          </cell>
          <cell r="Z1328">
            <v>0</v>
          </cell>
          <cell r="AC1328">
            <v>0</v>
          </cell>
          <cell r="AD1328">
            <v>0</v>
          </cell>
          <cell r="BM1328">
            <v>0</v>
          </cell>
          <cell r="BN1328">
            <v>0</v>
          </cell>
        </row>
        <row r="1329">
          <cell r="A1329">
            <v>0</v>
          </cell>
          <cell r="C1329" t="str">
            <v>Công trình đang thi công</v>
          </cell>
          <cell r="D1329" t="str">
            <v>xã Thanh Kim</v>
          </cell>
          <cell r="F1329">
            <v>3437.3453949999998</v>
          </cell>
          <cell r="H1329">
            <v>0</v>
          </cell>
          <cell r="J1329">
            <v>0</v>
          </cell>
          <cell r="Z1329">
            <v>0</v>
          </cell>
          <cell r="AC1329">
            <v>0</v>
          </cell>
          <cell r="AD1329">
            <v>0</v>
          </cell>
          <cell r="BM1329">
            <v>2604</v>
          </cell>
          <cell r="BN1329">
            <v>2604</v>
          </cell>
        </row>
        <row r="1330">
          <cell r="A1330">
            <v>0</v>
          </cell>
          <cell r="C1330" t="str">
            <v>Khu tái định cư và sắp xếp dân cư Tây Bắc, thị trấn Sa Pa</v>
          </cell>
          <cell r="D1330" t="str">
            <v>TT Sa Pa</v>
          </cell>
          <cell r="F1330">
            <v>292000</v>
          </cell>
          <cell r="H1330">
            <v>0</v>
          </cell>
          <cell r="J1330" t="str">
            <v>14/7/2015-14/3/2016</v>
          </cell>
          <cell r="Z1330">
            <v>10281.511999999999</v>
          </cell>
          <cell r="AC1330">
            <v>0</v>
          </cell>
          <cell r="AD1330">
            <v>154339.02769999998</v>
          </cell>
          <cell r="BM1330" t="str">
            <v>2763, 20/8/2020; 1661, 19/5/2021</v>
          </cell>
          <cell r="BN1330">
            <v>1555</v>
          </cell>
        </row>
        <row r="1331">
          <cell r="A1331">
            <v>0</v>
          </cell>
          <cell r="C1331" t="str">
            <v>Sửa chữa trụ sở UBND xã Trung Chải</v>
          </cell>
          <cell r="D1331" t="str">
            <v>xã Trung Chải</v>
          </cell>
          <cell r="F1331">
            <v>1496.8182939999999</v>
          </cell>
          <cell r="H1331">
            <v>2604.2737870000001</v>
          </cell>
          <cell r="J1331" t="str">
            <v>14/7/2015-14/3/2016</v>
          </cell>
          <cell r="Z1331">
            <v>0</v>
          </cell>
          <cell r="AC1331">
            <v>0</v>
          </cell>
          <cell r="AD1331">
            <v>0</v>
          </cell>
          <cell r="BM1331">
            <v>2327</v>
          </cell>
          <cell r="BN1331">
            <v>2327</v>
          </cell>
        </row>
        <row r="1332">
          <cell r="A1332">
            <v>0</v>
          </cell>
          <cell r="C1332" t="str">
            <v>Nguồn vốn sự nghiệp Bảo vệ môi trường</v>
          </cell>
          <cell r="D1332" t="str">
            <v>xã Tả Van</v>
          </cell>
          <cell r="F1332">
            <v>6608.8270000000002</v>
          </cell>
          <cell r="H1332">
            <v>6192.6670000000004</v>
          </cell>
          <cell r="J1332" t="str">
            <v>23/9/2013-30/10/2013</v>
          </cell>
          <cell r="Z1332">
            <v>0</v>
          </cell>
          <cell r="AC1332">
            <v>0</v>
          </cell>
          <cell r="AD1332">
            <v>1400</v>
          </cell>
          <cell r="BM1332" t="str">
            <v>Chưa xác định được mặt bằng</v>
          </cell>
          <cell r="BN1332">
            <v>0</v>
          </cell>
        </row>
        <row r="1333">
          <cell r="A1333">
            <v>0</v>
          </cell>
          <cell r="C1333" t="str">
            <v>Công trình đang thi công</v>
          </cell>
          <cell r="D1333" t="str">
            <v>TT Sa Pa</v>
          </cell>
          <cell r="F1333">
            <v>8590.2759999999998</v>
          </cell>
          <cell r="H1333">
            <v>7892.451</v>
          </cell>
          <cell r="J1333" t="str">
            <v>12/7/2013-12/7/2014</v>
          </cell>
          <cell r="Z1333">
            <v>0</v>
          </cell>
          <cell r="AC1333">
            <v>0</v>
          </cell>
          <cell r="AD1333">
            <v>0</v>
          </cell>
          <cell r="BM1333">
            <v>0</v>
          </cell>
          <cell r="BN1333">
            <v>0</v>
          </cell>
        </row>
        <row r="1334">
          <cell r="A1334">
            <v>0</v>
          </cell>
          <cell r="C1334" t="str">
            <v>Nâng cấp, sửa chữa hồ trung tâm thị trấn Sa Pa</v>
          </cell>
          <cell r="D1334" t="str">
            <v>TT Sa Pa</v>
          </cell>
          <cell r="F1334">
            <v>12130</v>
          </cell>
          <cell r="H1334">
            <v>904.86919999999998</v>
          </cell>
          <cell r="J1334" t="str">
            <v>02/10/2019-10/11/2020</v>
          </cell>
          <cell r="Z1334">
            <v>0</v>
          </cell>
          <cell r="AC1334">
            <v>0</v>
          </cell>
          <cell r="AD1334">
            <v>8131</v>
          </cell>
          <cell r="BM1334">
            <v>0</v>
          </cell>
          <cell r="BN1334">
            <v>0</v>
          </cell>
        </row>
        <row r="1335">
          <cell r="A1335">
            <v>0</v>
          </cell>
          <cell r="C1335" t="str">
            <v>Sửa chữa CNSH Suối Thầu Dao, Suối Thầu Mông xã Suối Thầu</v>
          </cell>
          <cell r="D1335" t="str">
            <v>xã Suối Thầu</v>
          </cell>
          <cell r="F1335">
            <v>872.33628799999997</v>
          </cell>
          <cell r="H1335">
            <v>826.01660000000004</v>
          </cell>
          <cell r="J1335" t="str">
            <v>02/12/2019- 22/01/2020.</v>
          </cell>
          <cell r="Z1335">
            <v>0</v>
          </cell>
          <cell r="AC1335">
            <v>0</v>
          </cell>
          <cell r="AD1335">
            <v>0</v>
          </cell>
          <cell r="BM1335">
            <v>0</v>
          </cell>
          <cell r="BN1335">
            <v>0</v>
          </cell>
        </row>
        <row r="1336">
          <cell r="A1336">
            <v>0</v>
          </cell>
          <cell r="C1336" t="str">
            <v>Cấp nước sinh hoạt đội 3 - Ý Lình Hồ 2 xã San Sả Hồ</v>
          </cell>
          <cell r="D1336" t="str">
            <v>xã San Sả Hồ</v>
          </cell>
          <cell r="F1336">
            <v>1989.7899879999998</v>
          </cell>
          <cell r="H1336">
            <v>1795.4670000000001</v>
          </cell>
          <cell r="J1336" t="str">
            <v>16/12/2019- 16/1/2020.</v>
          </cell>
          <cell r="Z1336">
            <v>0</v>
          </cell>
          <cell r="AC1336">
            <v>0</v>
          </cell>
          <cell r="AD1336">
            <v>0</v>
          </cell>
          <cell r="BM1336">
            <v>0</v>
          </cell>
          <cell r="BN1336">
            <v>0</v>
          </cell>
        </row>
        <row r="1337">
          <cell r="A1337">
            <v>0</v>
          </cell>
          <cell r="C1337" t="str">
            <v>Nâng cấp, sửa chữa cấp nước sinh hoạt trung tâm xã Nậm Sài</v>
          </cell>
          <cell r="D1337" t="str">
            <v>xã Liên Minh</v>
          </cell>
          <cell r="F1337">
            <v>3499.966672</v>
          </cell>
          <cell r="H1337">
            <v>1571.0329999999999</v>
          </cell>
          <cell r="J1337" t="str">
            <v>18/12/2019- 16/01/2020.</v>
          </cell>
          <cell r="Z1337">
            <v>0</v>
          </cell>
          <cell r="AC1337">
            <v>0</v>
          </cell>
          <cell r="AD1337">
            <v>210</v>
          </cell>
          <cell r="BM1337" t="str">
            <v>Số505 ngày 09/5/2018</v>
          </cell>
          <cell r="BN1337">
            <v>0</v>
          </cell>
        </row>
        <row r="1338">
          <cell r="A1338">
            <v>0</v>
          </cell>
          <cell r="C1338" t="str">
            <v>Cấp nước sinh hoạt trung tâm xã Bản Hồ</v>
          </cell>
          <cell r="D1338" t="str">
            <v>xã Bản Hồ</v>
          </cell>
          <cell r="F1338">
            <v>3647.6489999999999</v>
          </cell>
          <cell r="H1338">
            <v>788.846</v>
          </cell>
          <cell r="J1338" t="str">
            <v>2/12/2019 -13/1/2020</v>
          </cell>
          <cell r="Z1338">
            <v>0</v>
          </cell>
          <cell r="AC1338">
            <v>0</v>
          </cell>
          <cell r="AD1338">
            <v>3453</v>
          </cell>
          <cell r="BM1338" t="str">
            <v>Số 709 ngày 07/8/2017</v>
          </cell>
          <cell r="BN1338">
            <v>0</v>
          </cell>
        </row>
        <row r="1339">
          <cell r="A1339">
            <v>0</v>
          </cell>
          <cell r="C1339" t="str">
            <v>Sửa chữa Trụ sở Đảng ủy-HĐND-UBND xã Tả Van</v>
          </cell>
          <cell r="D1339" t="str">
            <v>Tả Van</v>
          </cell>
          <cell r="F1339">
            <v>280.90782300000001</v>
          </cell>
          <cell r="H1339">
            <v>264.82600000000002</v>
          </cell>
          <cell r="J1339" t="str">
            <v>2/12/2019- 21/1/2020.</v>
          </cell>
          <cell r="Z1339">
            <v>0</v>
          </cell>
          <cell r="AC1339">
            <v>0</v>
          </cell>
          <cell r="AD1339">
            <v>264.43700000000001</v>
          </cell>
          <cell r="BM1339" t="str">
            <v>Không</v>
          </cell>
          <cell r="BN1339">
            <v>0</v>
          </cell>
        </row>
        <row r="1340">
          <cell r="A1340">
            <v>0</v>
          </cell>
          <cell r="C1340" t="str">
            <v>Sửa chữa Trụ sở làm việc Đảng ủy-HĐND-UBND phường Phan Si Păng</v>
          </cell>
          <cell r="D1340" t="str">
            <v>Phường Phan Si Păng</v>
          </cell>
          <cell r="F1340">
            <v>1449.5746830000001</v>
          </cell>
          <cell r="H1340">
            <v>1419.319</v>
          </cell>
          <cell r="J1340" t="str">
            <v>13/12/2019-17/12/2020</v>
          </cell>
          <cell r="Z1340">
            <v>259</v>
          </cell>
          <cell r="AC1340">
            <v>0</v>
          </cell>
          <cell r="AD1340">
            <v>1419</v>
          </cell>
          <cell r="BM1340">
            <v>0</v>
          </cell>
          <cell r="BN1340">
            <v>0</v>
          </cell>
        </row>
        <row r="1341">
          <cell r="A1341">
            <v>0</v>
          </cell>
          <cell r="C1341" t="str">
            <v>Xây dựng tạm Trụ sở làm việc Công an phường Phan Si Păng</v>
          </cell>
          <cell r="D1341" t="str">
            <v>Phường Phan Si Păng</v>
          </cell>
          <cell r="F1341">
            <v>1496.8182939999999</v>
          </cell>
          <cell r="H1341">
            <v>1417.4090000000001</v>
          </cell>
          <cell r="J1341" t="str">
            <v>13/12/2019-13/2/2020</v>
          </cell>
          <cell r="Z1341">
            <v>217</v>
          </cell>
          <cell r="AC1341">
            <v>0</v>
          </cell>
          <cell r="AD1341">
            <v>1417</v>
          </cell>
          <cell r="BM1341">
            <v>0</v>
          </cell>
          <cell r="BN1341">
            <v>0</v>
          </cell>
        </row>
        <row r="1342">
          <cell r="A1342">
            <v>0</v>
          </cell>
          <cell r="C1342" t="str">
            <v>Xây dựng tạm Trụ sở làm việc Đảng ủy-HĐND-UBND phường Sa Pả</v>
          </cell>
          <cell r="D1342" t="str">
            <v>Phường Sa Pả</v>
          </cell>
          <cell r="F1342">
            <v>1822.9059949999996</v>
          </cell>
          <cell r="H1342">
            <v>1749.5483999999999</v>
          </cell>
          <cell r="J1342" t="str">
            <v>13/12/2019-03/2/2020</v>
          </cell>
          <cell r="Z1342">
            <v>290</v>
          </cell>
          <cell r="AC1342">
            <v>0</v>
          </cell>
          <cell r="AD1342">
            <v>1750</v>
          </cell>
          <cell r="BM1342" t="str">
            <v>Bố trí thừa vốn so với Quyết định Quyết toán</v>
          </cell>
          <cell r="BN1342">
            <v>0</v>
          </cell>
        </row>
        <row r="1343">
          <cell r="A1343">
            <v>0</v>
          </cell>
          <cell r="C1343" t="str">
            <v>Xây dựng tạm Trụ sở Công an phường Sa Pả</v>
          </cell>
          <cell r="D1343" t="str">
            <v>Phường Sa Pả</v>
          </cell>
          <cell r="F1343">
            <v>1746.553613</v>
          </cell>
          <cell r="H1343">
            <v>1691.1805999999999</v>
          </cell>
          <cell r="J1343" t="str">
            <v>17/12/2019-15/2/2020</v>
          </cell>
          <cell r="Z1343">
            <v>307</v>
          </cell>
          <cell r="AC1343">
            <v>0</v>
          </cell>
          <cell r="AD1343">
            <v>1691.671</v>
          </cell>
          <cell r="BM1343">
            <v>0</v>
          </cell>
          <cell r="BN1343">
            <v>0</v>
          </cell>
        </row>
        <row r="1344">
          <cell r="A1344">
            <v>0</v>
          </cell>
          <cell r="C1344" t="str">
            <v>Sửa chữa Trụ sở làm việc Đảng ủy-HĐND-UBND phường Ô Quý Hồ</v>
          </cell>
          <cell r="D1344" t="str">
            <v>Phường Ô Quý Hồ</v>
          </cell>
          <cell r="F1344">
            <v>1998.748</v>
          </cell>
          <cell r="H1344">
            <v>1998.748</v>
          </cell>
          <cell r="J1344" t="str">
            <v>18/12/2019-6/10/2020</v>
          </cell>
          <cell r="Z1344">
            <v>431</v>
          </cell>
          <cell r="AC1344">
            <v>0</v>
          </cell>
          <cell r="AD1344">
            <v>1998.269</v>
          </cell>
          <cell r="BM1344">
            <v>0</v>
          </cell>
          <cell r="BN1344">
            <v>0</v>
          </cell>
        </row>
        <row r="1345">
          <cell r="A1345">
            <v>0</v>
          </cell>
          <cell r="C1345" t="str">
            <v>Sửa chữa Trụ sở Công an phường Ô Quý Hồ</v>
          </cell>
          <cell r="D1345" t="str">
            <v>Phường Ô Quý Hồ</v>
          </cell>
          <cell r="F1345">
            <v>1596.6056369999999</v>
          </cell>
          <cell r="H1345">
            <v>1484.4402</v>
          </cell>
          <cell r="J1345" t="str">
            <v>18/01/2019-05/10/2020</v>
          </cell>
          <cell r="Z1345">
            <v>204</v>
          </cell>
          <cell r="AC1345">
            <v>0</v>
          </cell>
          <cell r="AD1345">
            <v>1484</v>
          </cell>
          <cell r="BM1345">
            <v>0</v>
          </cell>
          <cell r="BN1345">
            <v>0</v>
          </cell>
        </row>
        <row r="1346">
          <cell r="A1346">
            <v>0</v>
          </cell>
          <cell r="C1346" t="str">
            <v>Sửa chữa Trụ sở Đảng ủy-HĐND-UBND xã Thanh Bình</v>
          </cell>
          <cell r="D1346" t="str">
            <v>xã Thanh Bình</v>
          </cell>
          <cell r="F1346">
            <v>1270.8858319999999</v>
          </cell>
          <cell r="H1346">
            <v>1102.5173</v>
          </cell>
          <cell r="J1346" t="str">
            <v>17/12/2019-25/11/2020</v>
          </cell>
          <cell r="Z1346">
            <v>124</v>
          </cell>
          <cell r="AC1346">
            <v>0</v>
          </cell>
          <cell r="AD1346">
            <v>1102.068</v>
          </cell>
          <cell r="BM1346">
            <v>0</v>
          </cell>
          <cell r="BN1346">
            <v>12565.8203125</v>
          </cell>
        </row>
        <row r="1347">
          <cell r="A1347">
            <v>0</v>
          </cell>
          <cell r="C1347" t="str">
            <v>Sửa chữa Trụ sở Đảng ủy-HĐND-UBND xã Ngũ Chỉ Sơn</v>
          </cell>
          <cell r="D1347" t="str">
            <v>xã Ngũ Chỉ Sơn</v>
          </cell>
          <cell r="F1347">
            <v>94.720478999999983</v>
          </cell>
          <cell r="H1347">
            <v>87.486099999999993</v>
          </cell>
          <cell r="J1347" t="str">
            <v>10/12/2019-09/1/2020</v>
          </cell>
          <cell r="Z1347">
            <v>11</v>
          </cell>
          <cell r="AC1347">
            <v>0</v>
          </cell>
          <cell r="AD1347">
            <v>87</v>
          </cell>
          <cell r="BM1347" t="str">
            <v>Không</v>
          </cell>
          <cell r="BN1347">
            <v>0</v>
          </cell>
        </row>
        <row r="1348">
          <cell r="A1348">
            <v>0</v>
          </cell>
          <cell r="C1348" t="str">
            <v>Sửa chữa Trụ sở Đảng ủy-HĐND-UBND xã Bản Hồ</v>
          </cell>
          <cell r="D1348" t="str">
            <v>xã Bản Hồ</v>
          </cell>
          <cell r="F1348">
            <v>898.033321</v>
          </cell>
          <cell r="H1348">
            <v>741.9058</v>
          </cell>
          <cell r="J1348" t="str">
            <v>2/12/2019 -13/1/2020</v>
          </cell>
          <cell r="Z1348">
            <v>0</v>
          </cell>
          <cell r="AC1348">
            <v>0</v>
          </cell>
          <cell r="AD1348">
            <v>742</v>
          </cell>
          <cell r="BM1348" t="str">
            <v>Không</v>
          </cell>
          <cell r="BN1348">
            <v>0</v>
          </cell>
        </row>
        <row r="1349">
          <cell r="A1349">
            <v>0</v>
          </cell>
          <cell r="C1349" t="str">
            <v>Sửa chữa Trụ sở Đảng ủy-HĐND-UBND xã Mường Hoa</v>
          </cell>
          <cell r="D1349" t="str">
            <v>xã Sử Pán</v>
          </cell>
          <cell r="F1349">
            <v>3610.9168159999999</v>
          </cell>
          <cell r="H1349">
            <v>3779.0934999999999</v>
          </cell>
          <cell r="J1349">
            <v>0</v>
          </cell>
          <cell r="Z1349">
            <v>0</v>
          </cell>
          <cell r="AC1349">
            <v>0</v>
          </cell>
          <cell r="AD1349">
            <v>0</v>
          </cell>
          <cell r="BM1349">
            <v>4350</v>
          </cell>
          <cell r="BN1349">
            <v>0</v>
          </cell>
        </row>
        <row r="1350">
          <cell r="A1350">
            <v>0</v>
          </cell>
          <cell r="C1350" t="str">
            <v>Nâng cấp, sửa chữa cấp nước sinh hoạt trung tâm xã Nậm Sài</v>
          </cell>
          <cell r="D1350" t="str">
            <v>xã Liên Minh</v>
          </cell>
          <cell r="F1350">
            <v>3499.966672</v>
          </cell>
          <cell r="H1350">
            <v>3356.2988999999998</v>
          </cell>
          <cell r="J1350" t="str">
            <v>29/3/2019-12/12/2019</v>
          </cell>
          <cell r="Z1350">
            <v>0</v>
          </cell>
          <cell r="AC1350">
            <v>0</v>
          </cell>
          <cell r="AD1350">
            <v>2346</v>
          </cell>
          <cell r="BM1350">
            <v>0</v>
          </cell>
          <cell r="BN1350">
            <v>0</v>
          </cell>
        </row>
        <row r="1351">
          <cell r="A1351">
            <v>0</v>
          </cell>
          <cell r="C1351" t="str">
            <v>Công trình đang thi công</v>
          </cell>
          <cell r="D1351" t="str">
            <v>xã Tả Phìn</v>
          </cell>
          <cell r="F1351">
            <v>3537.4387419999998</v>
          </cell>
          <cell r="H1351">
            <v>14699.447</v>
          </cell>
          <cell r="J1351" t="str">
            <v>26/6/2014-06/2/2015</v>
          </cell>
          <cell r="Z1351">
            <v>0</v>
          </cell>
          <cell r="AC1351">
            <v>0</v>
          </cell>
          <cell r="AD1351">
            <v>0</v>
          </cell>
          <cell r="BM1351">
            <v>0</v>
          </cell>
          <cell r="BN1351">
            <v>0</v>
          </cell>
        </row>
        <row r="1352">
          <cell r="A1352">
            <v>0</v>
          </cell>
          <cell r="C1352" t="str">
            <v>Nguồn vốn vay Quỹ phát triển đất</v>
          </cell>
          <cell r="D1352" t="str">
            <v>TT Sa Pa</v>
          </cell>
          <cell r="F1352">
            <v>2729.0329999999999</v>
          </cell>
          <cell r="H1352">
            <v>2497.018</v>
          </cell>
          <cell r="J1352" t="str">
            <v>12/2016-8/2017</v>
          </cell>
          <cell r="Z1352">
            <v>0</v>
          </cell>
          <cell r="AC1352">
            <v>0</v>
          </cell>
          <cell r="AD1352">
            <v>0</v>
          </cell>
          <cell r="BM1352" t="str">
            <v>Chưa bố trí được vốn để thực hiện</v>
          </cell>
          <cell r="BN1352">
            <v>0</v>
          </cell>
        </row>
        <row r="1353">
          <cell r="A1353">
            <v>0</v>
          </cell>
          <cell r="C1353" t="str">
            <v>Công trình đang thi công</v>
          </cell>
          <cell r="D1353" t="str">
            <v>xã Thanh Phú</v>
          </cell>
          <cell r="F1353">
            <v>4842.1459699999996</v>
          </cell>
          <cell r="H1353">
            <v>4245.7763999999997</v>
          </cell>
          <cell r="J1353" t="str">
            <v>3/2017-12/2017</v>
          </cell>
          <cell r="Z1353">
            <v>0</v>
          </cell>
          <cell r="AC1353">
            <v>0</v>
          </cell>
          <cell r="AD1353">
            <v>0</v>
          </cell>
          <cell r="BM1353" t="str">
            <v>Không</v>
          </cell>
          <cell r="BN1353">
            <v>0</v>
          </cell>
        </row>
        <row r="1354">
          <cell r="A1354">
            <v>0</v>
          </cell>
          <cell r="C1354" t="str">
            <v>Khu tái định cư và sắp xếp dân cư Tây Bắc, thị trấn Sa Pa</v>
          </cell>
          <cell r="D1354" t="str">
            <v>TT Sa Pa</v>
          </cell>
          <cell r="F1354">
            <v>292000</v>
          </cell>
          <cell r="H1354">
            <v>0</v>
          </cell>
          <cell r="J1354">
            <v>0</v>
          </cell>
          <cell r="Z1354">
            <v>10281.511999999999</v>
          </cell>
          <cell r="AC1354">
            <v>370</v>
          </cell>
          <cell r="AD1354">
            <v>154339.02769999998</v>
          </cell>
          <cell r="BM1354" t="str">
            <v>Đang thưc hiện GPMB</v>
          </cell>
          <cell r="BN1354">
            <v>0</v>
          </cell>
        </row>
        <row r="1355">
          <cell r="A1355">
            <v>0</v>
          </cell>
          <cell r="C1355" t="str">
            <v>Hội trường kết hợp Nhà văn hóa xã Trung Chải</v>
          </cell>
          <cell r="D1355" t="str">
            <v>xã Trung Chải</v>
          </cell>
          <cell r="F1355">
            <v>3962.6390000000001</v>
          </cell>
          <cell r="H1355">
            <v>4536.7624999999998</v>
          </cell>
          <cell r="J1355" t="str">
            <v>26/6/2014-06/2/2015</v>
          </cell>
          <cell r="Z1355">
            <v>0</v>
          </cell>
          <cell r="AC1355">
            <v>0</v>
          </cell>
          <cell r="AD1355">
            <v>0</v>
          </cell>
          <cell r="BM1355" t="str">
            <v>Chưa bố trí được vốn để thực hiện</v>
          </cell>
          <cell r="BN1355" t="str">
            <v>Đề nghị bố trí KH vốn</v>
          </cell>
        </row>
        <row r="1356">
          <cell r="A1356">
            <v>0</v>
          </cell>
          <cell r="C1356" t="str">
            <v>Nguồn vốn sự nghiệp Bảo vệ môi trường</v>
          </cell>
          <cell r="D1356" t="str">
            <v>xã Thanh Kim</v>
          </cell>
          <cell r="F1356">
            <v>3437.3453949999998</v>
          </cell>
          <cell r="H1356">
            <v>0</v>
          </cell>
          <cell r="J1356">
            <v>0</v>
          </cell>
          <cell r="Z1356">
            <v>0</v>
          </cell>
          <cell r="AC1356">
            <v>0</v>
          </cell>
          <cell r="AD1356">
            <v>1400</v>
          </cell>
          <cell r="BM1356" t="str">
            <v>Chờ UBND tỉnh giao danh mục</v>
          </cell>
          <cell r="BN1356">
            <v>0</v>
          </cell>
        </row>
        <row r="1357">
          <cell r="A1357">
            <v>0</v>
          </cell>
          <cell r="C1357" t="str">
            <v>Công trình đang thi công</v>
          </cell>
          <cell r="D1357" t="str">
            <v>xã Bản Hồ</v>
          </cell>
          <cell r="F1357">
            <v>4917.9279999999999</v>
          </cell>
          <cell r="H1357">
            <v>4440.5230000000001</v>
          </cell>
          <cell r="J1357">
            <v>0</v>
          </cell>
          <cell r="Z1357">
            <v>0</v>
          </cell>
          <cell r="AC1357">
            <v>0</v>
          </cell>
          <cell r="AD1357">
            <v>0</v>
          </cell>
          <cell r="BM1357">
            <v>0</v>
          </cell>
          <cell r="BN1357">
            <v>0</v>
          </cell>
        </row>
        <row r="1358">
          <cell r="A1358">
            <v>0</v>
          </cell>
          <cell r="C1358" t="str">
            <v>Nâng cấp, sửa chữa hồ trung tâm thị trấn Sa Pa</v>
          </cell>
          <cell r="D1358" t="str">
            <v>TT Sa Pa</v>
          </cell>
          <cell r="F1358">
            <v>12130</v>
          </cell>
          <cell r="H1358">
            <v>8063.3879999999999</v>
          </cell>
          <cell r="J1358" t="str">
            <v>23/7/2015-06/1/2017</v>
          </cell>
          <cell r="Z1358">
            <v>0</v>
          </cell>
          <cell r="AC1358">
            <v>0</v>
          </cell>
          <cell r="AD1358">
            <v>8131</v>
          </cell>
          <cell r="BM1358" t="str">
            <v>Chờ UBND tỉnh giao danh mục</v>
          </cell>
          <cell r="BN1358">
            <v>0</v>
          </cell>
        </row>
        <row r="1359">
          <cell r="A1359">
            <v>0</v>
          </cell>
          <cell r="C1359" t="str">
            <v>Sửa chữa CNSH Suối Thầu Dao, Suối Thầu Mông xã Suối Thầu</v>
          </cell>
          <cell r="D1359" t="str">
            <v>xã Suối Thầu</v>
          </cell>
          <cell r="F1359">
            <v>7685.0829999999996</v>
          </cell>
          <cell r="H1359">
            <v>7630.3159999999998</v>
          </cell>
          <cell r="J1359" t="str">
            <v>23/9/2013-20/10/2013</v>
          </cell>
          <cell r="Z1359">
            <v>0</v>
          </cell>
          <cell r="AC1359">
            <v>0</v>
          </cell>
          <cell r="AD1359">
            <v>0</v>
          </cell>
          <cell r="BM1359" t="str">
            <v>Chưa xác định được mặt bằng</v>
          </cell>
          <cell r="BN1359">
            <v>0</v>
          </cell>
        </row>
        <row r="1360">
          <cell r="A1360">
            <v>0</v>
          </cell>
          <cell r="C1360" t="str">
            <v>Cấp nước sinh hoạt đội 3 - Ý Lình Hồ 2 xã San Sả Hồ</v>
          </cell>
          <cell r="D1360" t="str">
            <v>xã San Sả Hồ</v>
          </cell>
          <cell r="F1360">
            <v>7315.384</v>
          </cell>
          <cell r="H1360">
            <v>5840.3829999999998</v>
          </cell>
          <cell r="J1360" t="str">
            <v>25/12/2013-25/10/2014</v>
          </cell>
          <cell r="Z1360">
            <v>0</v>
          </cell>
          <cell r="AC1360">
            <v>0</v>
          </cell>
          <cell r="AD1360">
            <v>0</v>
          </cell>
          <cell r="BM1360" t="str">
            <v>Chờ UBND tỉnh giao danh mục</v>
          </cell>
          <cell r="BN1360">
            <v>0</v>
          </cell>
        </row>
        <row r="1361">
          <cell r="A1361">
            <v>0</v>
          </cell>
          <cell r="C1361" t="str">
            <v>Nâng cấp, sửa chữa cấp nước sinh hoạt trung tâm xã Nậm Sài</v>
          </cell>
          <cell r="D1361" t="str">
            <v>xã Liên Minh</v>
          </cell>
          <cell r="F1361">
            <v>3499.966672</v>
          </cell>
          <cell r="H1361">
            <v>3356.2988999999998</v>
          </cell>
          <cell r="J1361" t="str">
            <v>29/3/2019-12/12/2019</v>
          </cell>
          <cell r="Z1361">
            <v>0</v>
          </cell>
          <cell r="AC1361">
            <v>0</v>
          </cell>
          <cell r="AD1361">
            <v>210</v>
          </cell>
          <cell r="BM1361">
            <v>0</v>
          </cell>
          <cell r="BN1361">
            <v>0</v>
          </cell>
        </row>
        <row r="1362">
          <cell r="A1362">
            <v>0</v>
          </cell>
          <cell r="C1362" t="str">
            <v>Cấp nước sinh hoạt trung tâm xã Bản Hồ</v>
          </cell>
          <cell r="D1362" t="str">
            <v>xã Bản Hồ</v>
          </cell>
          <cell r="F1362">
            <v>3647.6489999999999</v>
          </cell>
          <cell r="H1362">
            <v>3452.8022000000001</v>
          </cell>
          <cell r="J1362" t="str">
            <v>10/2017-4/2018</v>
          </cell>
          <cell r="Z1362">
            <v>0</v>
          </cell>
          <cell r="AC1362">
            <v>0</v>
          </cell>
          <cell r="AD1362">
            <v>3453</v>
          </cell>
          <cell r="BM1362">
            <v>0</v>
          </cell>
          <cell r="BN1362">
            <v>0</v>
          </cell>
        </row>
        <row r="1363">
          <cell r="A1363">
            <v>0</v>
          </cell>
          <cell r="C1363" t="str">
            <v>Sửa chữa Trụ sở làm việc Đảng ủy-HĐND-UBND phường Cầu Mây</v>
          </cell>
          <cell r="D1363" t="str">
            <v>Phường Cầu mây</v>
          </cell>
          <cell r="F1363">
            <v>1989.7899879999998</v>
          </cell>
          <cell r="H1363">
            <v>1795.4670000000001</v>
          </cell>
          <cell r="J1363" t="str">
            <v>16/12/2019- 16/1/2020.</v>
          </cell>
          <cell r="Z1363">
            <v>0</v>
          </cell>
          <cell r="AC1363">
            <v>0</v>
          </cell>
          <cell r="AD1363">
            <v>1795.135</v>
          </cell>
          <cell r="BM1363" t="str">
            <v>Chờ UBND tỉnh giao danh mục</v>
          </cell>
          <cell r="BN1363">
            <v>0</v>
          </cell>
        </row>
        <row r="1364">
          <cell r="A1364">
            <v>0</v>
          </cell>
          <cell r="C1364" t="str">
            <v>Sửa chữa Trụ sở Công an phường Cầu Mây</v>
          </cell>
          <cell r="D1364" t="str">
            <v>Phường Cầu mây</v>
          </cell>
          <cell r="F1364">
            <v>1740.557026</v>
          </cell>
          <cell r="H1364">
            <v>1571.0329999999999</v>
          </cell>
          <cell r="J1364" t="str">
            <v>18/12/2019- 16/01/2020.</v>
          </cell>
          <cell r="Z1364">
            <v>23</v>
          </cell>
          <cell r="AC1364">
            <v>0</v>
          </cell>
          <cell r="AD1364">
            <v>1571.1010000000001</v>
          </cell>
          <cell r="BM1364" t="str">
            <v>Đã giao tại QĐ 3241</v>
          </cell>
          <cell r="BN1364">
            <v>0</v>
          </cell>
        </row>
        <row r="1365">
          <cell r="A1365">
            <v>0</v>
          </cell>
          <cell r="C1365" t="str">
            <v>Sửa chữa Trụ sở Đảng ủy-HĐND-UBND xã Hoàng Liên</v>
          </cell>
          <cell r="D1365" t="str">
            <v>San Sả Hồ</v>
          </cell>
          <cell r="F1365">
            <v>846.85385400000007</v>
          </cell>
          <cell r="H1365">
            <v>788.846</v>
          </cell>
          <cell r="J1365" t="str">
            <v>2/12/2019 -13/1/2020</v>
          </cell>
          <cell r="Z1365">
            <v>32</v>
          </cell>
          <cell r="AC1365">
            <v>0</v>
          </cell>
          <cell r="AD1365">
            <v>788.57400000000007</v>
          </cell>
          <cell r="BM1365">
            <v>0</v>
          </cell>
          <cell r="BN1365">
            <v>0</v>
          </cell>
        </row>
        <row r="1366">
          <cell r="A1366">
            <v>0</v>
          </cell>
          <cell r="C1366" t="str">
            <v>Sửa chữa Trụ sở Đảng ủy-HĐND-UBND xã Tả Van</v>
          </cell>
          <cell r="D1366" t="str">
            <v>Tả Van</v>
          </cell>
          <cell r="F1366">
            <v>280.90782300000001</v>
          </cell>
          <cell r="H1366">
            <v>264.82600000000002</v>
          </cell>
          <cell r="J1366" t="str">
            <v>2/12/2019- 21/1/2020.</v>
          </cell>
          <cell r="Z1366">
            <v>27</v>
          </cell>
          <cell r="AC1366">
            <v>0</v>
          </cell>
          <cell r="AD1366">
            <v>264.43700000000001</v>
          </cell>
          <cell r="BM1366">
            <v>0</v>
          </cell>
          <cell r="BN1366">
            <v>0</v>
          </cell>
        </row>
        <row r="1367">
          <cell r="A1367">
            <v>0</v>
          </cell>
          <cell r="C1367" t="str">
            <v>Sửa chữa Trụ sở làm việc Đảng ủy-HĐND-UBND phường Phan Si Păng</v>
          </cell>
          <cell r="D1367" t="str">
            <v>Phường Phan Si Păng</v>
          </cell>
          <cell r="F1367">
            <v>1449.5746830000001</v>
          </cell>
          <cell r="H1367">
            <v>1419.319</v>
          </cell>
          <cell r="J1367" t="str">
            <v>13/12/2019-17/12/2020</v>
          </cell>
          <cell r="Z1367">
            <v>259</v>
          </cell>
          <cell r="AC1367">
            <v>0</v>
          </cell>
          <cell r="AD1367">
            <v>1419</v>
          </cell>
          <cell r="BM1367">
            <v>0</v>
          </cell>
          <cell r="BN1367">
            <v>0</v>
          </cell>
        </row>
        <row r="1368">
          <cell r="A1368">
            <v>0</v>
          </cell>
          <cell r="C1368" t="str">
            <v>Xây dựng tạm Trụ sở làm việc Công an phường Phan Si Păng</v>
          </cell>
          <cell r="D1368" t="str">
            <v>Phường Phan Si Păng</v>
          </cell>
          <cell r="F1368">
            <v>1496.8182939999999</v>
          </cell>
          <cell r="H1368">
            <v>1417.4090000000001</v>
          </cell>
          <cell r="J1368" t="str">
            <v>13/12/2019-13/2/2020</v>
          </cell>
          <cell r="Z1368">
            <v>217</v>
          </cell>
          <cell r="AC1368">
            <v>0</v>
          </cell>
          <cell r="AD1368">
            <v>1417</v>
          </cell>
          <cell r="BM1368">
            <v>0</v>
          </cell>
          <cell r="BN1368">
            <v>0</v>
          </cell>
        </row>
        <row r="1369">
          <cell r="A1369">
            <v>0</v>
          </cell>
          <cell r="C1369" t="str">
            <v>Xây dựng tạm Trụ sở làm việc Đảng ủy-HĐND-UBND phường Sa Pả</v>
          </cell>
          <cell r="D1369" t="str">
            <v>Phường Sa Pả</v>
          </cell>
          <cell r="F1369">
            <v>1822.9059949999996</v>
          </cell>
          <cell r="H1369">
            <v>1749.5483999999999</v>
          </cell>
          <cell r="J1369" t="str">
            <v>13/12/2019-03/2/2020</v>
          </cell>
          <cell r="Z1369">
            <v>290</v>
          </cell>
          <cell r="AC1369">
            <v>0</v>
          </cell>
          <cell r="AD1369">
            <v>1750</v>
          </cell>
          <cell r="BM1369">
            <v>6193</v>
          </cell>
          <cell r="BN1369">
            <v>6193</v>
          </cell>
        </row>
        <row r="1370">
          <cell r="A1370">
            <v>0</v>
          </cell>
          <cell r="C1370" t="str">
            <v>Xây dựng tạm Trụ sở Công an phường Sa Pả</v>
          </cell>
          <cell r="D1370" t="str">
            <v>Phường Sa Pả</v>
          </cell>
          <cell r="F1370">
            <v>1746.553613</v>
          </cell>
          <cell r="H1370">
            <v>1691.1805999999999</v>
          </cell>
          <cell r="J1370" t="str">
            <v>17/12/2019-15/2/2020</v>
          </cell>
          <cell r="Z1370">
            <v>307</v>
          </cell>
          <cell r="AC1370">
            <v>0</v>
          </cell>
          <cell r="AD1370">
            <v>1691.671</v>
          </cell>
          <cell r="BM1370" t="str">
            <v>Không</v>
          </cell>
          <cell r="BN1370">
            <v>0</v>
          </cell>
        </row>
        <row r="1371">
          <cell r="A1371">
            <v>0</v>
          </cell>
          <cell r="C1371" t="str">
            <v>Sửa chữa Trụ sở làm việc Đảng ủy-HĐND-UBND phường Ô Quý Hồ</v>
          </cell>
          <cell r="D1371" t="str">
            <v>Phường Ô Quý Hồ</v>
          </cell>
          <cell r="F1371">
            <v>1998.748</v>
          </cell>
          <cell r="H1371">
            <v>1998.748</v>
          </cell>
          <cell r="J1371" t="str">
            <v>18/12/2019-6/10/2020</v>
          </cell>
          <cell r="Z1371">
            <v>431</v>
          </cell>
          <cell r="AC1371">
            <v>0</v>
          </cell>
          <cell r="AD1371">
            <v>1998.269</v>
          </cell>
          <cell r="BM1371">
            <v>0</v>
          </cell>
          <cell r="BN1371">
            <v>0</v>
          </cell>
        </row>
        <row r="1372">
          <cell r="A1372">
            <v>0</v>
          </cell>
          <cell r="C1372" t="str">
            <v>Sửa chữa Trụ sở Công an phường Ô Quý Hồ</v>
          </cell>
          <cell r="D1372" t="str">
            <v>Phường Ô Quý Hồ</v>
          </cell>
          <cell r="F1372">
            <v>1596.6056369999999</v>
          </cell>
          <cell r="H1372">
            <v>1484.4402</v>
          </cell>
          <cell r="J1372" t="str">
            <v>18/01/2019-05/10/2020</v>
          </cell>
          <cell r="Z1372">
            <v>204</v>
          </cell>
          <cell r="AC1372">
            <v>0</v>
          </cell>
          <cell r="AD1372">
            <v>1484</v>
          </cell>
          <cell r="BM1372">
            <v>0</v>
          </cell>
          <cell r="BN1372">
            <v>0</v>
          </cell>
        </row>
        <row r="1373">
          <cell r="A1373">
            <v>0</v>
          </cell>
          <cell r="C1373" t="str">
            <v>Sửa chữa Trụ sở Đảng ủy-HĐND-UBND xã Thanh Bình</v>
          </cell>
          <cell r="D1373" t="str">
            <v>xã Thanh Bình</v>
          </cell>
          <cell r="F1373">
            <v>1270.8858319999999</v>
          </cell>
          <cell r="H1373">
            <v>1102.5173</v>
          </cell>
          <cell r="J1373" t="str">
            <v>17/12/2019-25/11/2020</v>
          </cell>
          <cell r="Z1373">
            <v>124</v>
          </cell>
          <cell r="AC1373">
            <v>0</v>
          </cell>
          <cell r="AD1373">
            <v>1102.068</v>
          </cell>
          <cell r="BM1373">
            <v>0</v>
          </cell>
          <cell r="BN1373">
            <v>0</v>
          </cell>
        </row>
        <row r="1374">
          <cell r="A1374">
            <v>0</v>
          </cell>
          <cell r="C1374" t="str">
            <v>Sửa chữa Trụ sở Đảng ủy-HĐND-UBND xã Ngũ Chỉ Sơn</v>
          </cell>
          <cell r="D1374" t="str">
            <v>xã Ngũ Chỉ Sơn</v>
          </cell>
          <cell r="F1374">
            <v>94.720478999999983</v>
          </cell>
          <cell r="H1374">
            <v>87.486099999999993</v>
          </cell>
          <cell r="J1374" t="str">
            <v>10/12/2019-09/1/2020</v>
          </cell>
          <cell r="Z1374">
            <v>11</v>
          </cell>
          <cell r="AC1374">
            <v>0</v>
          </cell>
          <cell r="AD1374">
            <v>87</v>
          </cell>
          <cell r="BM1374">
            <v>3160</v>
          </cell>
          <cell r="BN1374">
            <v>0</v>
          </cell>
        </row>
        <row r="1375">
          <cell r="A1375">
            <v>0</v>
          </cell>
          <cell r="C1375" t="str">
            <v>Sửa chữa Trụ sở Đảng ủy-HĐND-UBND xã Bản Hồ</v>
          </cell>
          <cell r="D1375" t="str">
            <v>xã Bản Hồ</v>
          </cell>
          <cell r="F1375">
            <v>898.033321</v>
          </cell>
          <cell r="H1375">
            <v>741.9058</v>
          </cell>
          <cell r="J1375" t="str">
            <v>2/12/2019 -13/1/2020</v>
          </cell>
          <cell r="Z1375">
            <v>0</v>
          </cell>
          <cell r="AC1375">
            <v>0</v>
          </cell>
          <cell r="AD1375">
            <v>742</v>
          </cell>
          <cell r="BM1375">
            <v>2576</v>
          </cell>
          <cell r="BN1375">
            <v>0</v>
          </cell>
        </row>
        <row r="1376">
          <cell r="A1376">
            <v>0</v>
          </cell>
          <cell r="C1376" t="str">
            <v>Sửa chữa Trụ sở Đảng ủy-HĐND-UBND xã Mường Hoa</v>
          </cell>
          <cell r="D1376" t="str">
            <v>xã Sử Pán</v>
          </cell>
          <cell r="F1376">
            <v>3437.3453949999998</v>
          </cell>
          <cell r="H1376">
            <v>0</v>
          </cell>
          <cell r="J1376">
            <v>0</v>
          </cell>
          <cell r="Z1376">
            <v>0</v>
          </cell>
          <cell r="AC1376">
            <v>0</v>
          </cell>
          <cell r="AD1376">
            <v>0</v>
          </cell>
          <cell r="BM1376">
            <v>0</v>
          </cell>
          <cell r="BN1376">
            <v>0</v>
          </cell>
        </row>
        <row r="1377">
          <cell r="A1377">
            <v>0</v>
          </cell>
          <cell r="C1377" t="str">
            <v>Nâng cấp, sửa chữa cấp nước sinh hoạt trung tâm xã Nậm Sài</v>
          </cell>
          <cell r="D1377" t="str">
            <v>xã Liên Minh</v>
          </cell>
          <cell r="F1377">
            <v>3499.966672</v>
          </cell>
          <cell r="H1377">
            <v>3356.2988999999998</v>
          </cell>
          <cell r="J1377" t="str">
            <v>29/3/2019-12/12/2019</v>
          </cell>
          <cell r="Z1377">
            <v>0</v>
          </cell>
          <cell r="AC1377">
            <v>0</v>
          </cell>
          <cell r="AD1377">
            <v>2346</v>
          </cell>
          <cell r="BM1377" t="str">
            <v>Không</v>
          </cell>
          <cell r="BN1377">
            <v>0</v>
          </cell>
        </row>
        <row r="1378">
          <cell r="A1378">
            <v>0</v>
          </cell>
          <cell r="C1378" t="str">
            <v>Trạm y tế xã Suối Thầu</v>
          </cell>
          <cell r="D1378" t="str">
            <v>xã Trung Chải</v>
          </cell>
          <cell r="F1378">
            <v>1822.9059949999996</v>
          </cell>
          <cell r="H1378">
            <v>87.486099999999993</v>
          </cell>
          <cell r="J1378" t="str">
            <v>12/2016-8/2017</v>
          </cell>
          <cell r="Z1378">
            <v>0</v>
          </cell>
          <cell r="AC1378">
            <v>0</v>
          </cell>
          <cell r="AD1378">
            <v>0</v>
          </cell>
          <cell r="BM1378">
            <v>0</v>
          </cell>
          <cell r="BN1378">
            <v>0</v>
          </cell>
        </row>
        <row r="1379">
          <cell r="A1379">
            <v>0</v>
          </cell>
          <cell r="C1379" t="str">
            <v>Nguồn vốn vay Quỹ phát triển đất</v>
          </cell>
          <cell r="D1379" t="str">
            <v>xã Tả Van</v>
          </cell>
          <cell r="F1379">
            <v>1746.553613</v>
          </cell>
          <cell r="H1379">
            <v>741.9058</v>
          </cell>
          <cell r="J1379" t="str">
            <v>3/2017-12/2017</v>
          </cell>
          <cell r="Z1379">
            <v>0</v>
          </cell>
          <cell r="AC1379">
            <v>0</v>
          </cell>
          <cell r="AD1379">
            <v>0</v>
          </cell>
          <cell r="BM1379">
            <v>0</v>
          </cell>
          <cell r="BN1379">
            <v>0</v>
          </cell>
        </row>
        <row r="1380">
          <cell r="A1380">
            <v>0</v>
          </cell>
          <cell r="C1380" t="str">
            <v>Công trình đang thi công</v>
          </cell>
          <cell r="D1380" t="str">
            <v>TT Sa Pa</v>
          </cell>
          <cell r="F1380">
            <v>1998.748</v>
          </cell>
          <cell r="H1380">
            <v>1998.748</v>
          </cell>
          <cell r="J1380" t="str">
            <v>18/12/2019-6/10/2020</v>
          </cell>
          <cell r="Z1380">
            <v>0</v>
          </cell>
          <cell r="AC1380">
            <v>0</v>
          </cell>
          <cell r="AD1380">
            <v>0</v>
          </cell>
          <cell r="BM1380" t="str">
            <v>Bố trí thừa vốn so với Quyết định Quyết toán</v>
          </cell>
          <cell r="BN1380">
            <v>0</v>
          </cell>
        </row>
        <row r="1381">
          <cell r="A1381">
            <v>0</v>
          </cell>
          <cell r="C1381" t="str">
            <v>Khu tái định cư và sắp xếp dân cư Tây Bắc, thị trấn Sa Pa</v>
          </cell>
          <cell r="D1381" t="str">
            <v>TT Sa Pa</v>
          </cell>
          <cell r="F1381">
            <v>292000</v>
          </cell>
          <cell r="H1381">
            <v>0</v>
          </cell>
          <cell r="J1381" t="str">
            <v>02/10/2019-10/11/2020</v>
          </cell>
          <cell r="Z1381">
            <v>10281.511999999999</v>
          </cell>
          <cell r="AC1381">
            <v>0</v>
          </cell>
          <cell r="AD1381">
            <v>154339.02769999998</v>
          </cell>
          <cell r="BM1381" t="str">
            <v>Đang thưc hiện GPMB</v>
          </cell>
          <cell r="BN1381">
            <v>0</v>
          </cell>
        </row>
        <row r="1382">
          <cell r="A1382">
            <v>0</v>
          </cell>
          <cell r="C1382" t="str">
            <v>Hội trường UBND xã Thanh Kim (xã Thanh Bình), thị xã Sa Pa</v>
          </cell>
          <cell r="D1382" t="str">
            <v>Phường Hàm Rồng</v>
          </cell>
          <cell r="F1382">
            <v>872.33628799999997</v>
          </cell>
          <cell r="H1382">
            <v>826.01660000000004</v>
          </cell>
          <cell r="J1382" t="str">
            <v>02/12/2019- 22/01/2020.</v>
          </cell>
          <cell r="Z1382">
            <v>0</v>
          </cell>
          <cell r="AC1382">
            <v>0</v>
          </cell>
          <cell r="AD1382">
            <v>0</v>
          </cell>
          <cell r="BM1382">
            <v>0</v>
          </cell>
          <cell r="BN1382">
            <v>0</v>
          </cell>
        </row>
        <row r="1383">
          <cell r="A1383">
            <v>0</v>
          </cell>
          <cell r="C1383" t="str">
            <v>Nguồn vốn sự nghiệp Bảo vệ môi trường</v>
          </cell>
          <cell r="D1383" t="str">
            <v>Phường Cầu mây</v>
          </cell>
          <cell r="F1383">
            <v>1989.7899879999998</v>
          </cell>
          <cell r="H1383">
            <v>1795.4670000000001</v>
          </cell>
          <cell r="J1383" t="str">
            <v>16/12/2019- 16/1/2020.</v>
          </cell>
          <cell r="Z1383">
            <v>0</v>
          </cell>
          <cell r="AC1383">
            <v>0</v>
          </cell>
          <cell r="AD1383">
            <v>1400</v>
          </cell>
          <cell r="BM1383">
            <v>300</v>
          </cell>
          <cell r="BN1383">
            <v>300</v>
          </cell>
        </row>
        <row r="1384">
          <cell r="A1384">
            <v>0</v>
          </cell>
          <cell r="C1384" t="str">
            <v>Công trình đang thi công</v>
          </cell>
          <cell r="D1384" t="str">
            <v>Phường Cầu mây</v>
          </cell>
          <cell r="F1384">
            <v>1740.557026</v>
          </cell>
          <cell r="H1384">
            <v>1571.0329999999999</v>
          </cell>
          <cell r="J1384" t="str">
            <v>18/12/2019- 16/01/2020.</v>
          </cell>
          <cell r="Z1384">
            <v>0</v>
          </cell>
          <cell r="AC1384">
            <v>0</v>
          </cell>
          <cell r="AD1384">
            <v>0</v>
          </cell>
          <cell r="BM1384">
            <v>14699.6953125</v>
          </cell>
          <cell r="BN1384">
            <v>14699.6953125</v>
          </cell>
        </row>
        <row r="1385">
          <cell r="A1385">
            <v>0</v>
          </cell>
          <cell r="C1385" t="str">
            <v>Nâng cấp, sửa chữa hồ trung tâm thị trấn Sa Pa</v>
          </cell>
          <cell r="D1385" t="str">
            <v>TT Sa Pa</v>
          </cell>
          <cell r="F1385">
            <v>12130</v>
          </cell>
          <cell r="H1385">
            <v>8063.3879999999999</v>
          </cell>
          <cell r="J1385" t="str">
            <v>23/7/2015-06/1/2017</v>
          </cell>
          <cell r="Z1385">
            <v>0</v>
          </cell>
          <cell r="AC1385">
            <v>0</v>
          </cell>
          <cell r="AD1385">
            <v>8131</v>
          </cell>
          <cell r="BM1385" t="str">
            <v>Không</v>
          </cell>
          <cell r="BN1385">
            <v>0</v>
          </cell>
        </row>
        <row r="1386">
          <cell r="A1386">
            <v>0</v>
          </cell>
          <cell r="C1386" t="str">
            <v>Sửa chữa CNSH Suối Thầu Dao, Suối Thầu Mông xã Suối Thầu</v>
          </cell>
          <cell r="D1386" t="str">
            <v>xã Suối Thầu</v>
          </cell>
          <cell r="F1386">
            <v>280.90782300000001</v>
          </cell>
          <cell r="H1386">
            <v>264.82600000000002</v>
          </cell>
          <cell r="J1386" t="str">
            <v>2/12/2019- 21/1/2020.</v>
          </cell>
          <cell r="Z1386">
            <v>0</v>
          </cell>
          <cell r="AC1386">
            <v>0</v>
          </cell>
          <cell r="AD1386">
            <v>0</v>
          </cell>
          <cell r="BM1386" t="str">
            <v>Không</v>
          </cell>
          <cell r="BN1386">
            <v>0</v>
          </cell>
        </row>
        <row r="1387">
          <cell r="A1387">
            <v>0</v>
          </cell>
          <cell r="C1387" t="str">
            <v>Cấp nước sinh hoạt đội 3 - Ý Lình Hồ 2 xã San Sả Hồ</v>
          </cell>
          <cell r="D1387" t="str">
            <v>xã San Sả Hồ</v>
          </cell>
          <cell r="F1387">
            <v>1449.5746830000001</v>
          </cell>
          <cell r="H1387">
            <v>1419.319</v>
          </cell>
          <cell r="J1387" t="str">
            <v>13/12/2019-17/12/2020</v>
          </cell>
          <cell r="Z1387">
            <v>0</v>
          </cell>
          <cell r="AC1387">
            <v>0</v>
          </cell>
          <cell r="AD1387">
            <v>0</v>
          </cell>
          <cell r="BM1387">
            <v>0</v>
          </cell>
          <cell r="BN1387">
            <v>0</v>
          </cell>
        </row>
        <row r="1388">
          <cell r="A1388">
            <v>0</v>
          </cell>
          <cell r="C1388" t="str">
            <v>Nâng cấp, sửa chữa cấp nước sinh hoạt trung tâm xã Nậm Sài</v>
          </cell>
          <cell r="D1388" t="str">
            <v>xã Liên Minh</v>
          </cell>
          <cell r="F1388">
            <v>3499.966672</v>
          </cell>
          <cell r="H1388">
            <v>3356.2988999999998</v>
          </cell>
          <cell r="J1388" t="str">
            <v>29/3/2019-12/12/2019</v>
          </cell>
          <cell r="Z1388">
            <v>0</v>
          </cell>
          <cell r="AC1388">
            <v>0</v>
          </cell>
          <cell r="AD1388">
            <v>210</v>
          </cell>
          <cell r="BM1388">
            <v>210</v>
          </cell>
          <cell r="BN1388">
            <v>210</v>
          </cell>
        </row>
        <row r="1389">
          <cell r="A1389">
            <v>0</v>
          </cell>
          <cell r="C1389" t="str">
            <v>Cấp nước sinh hoạt trung tâm xã Bản Hồ</v>
          </cell>
          <cell r="D1389" t="str">
            <v>xã Bản Hồ</v>
          </cell>
          <cell r="F1389">
            <v>3647.6489999999999</v>
          </cell>
          <cell r="H1389">
            <v>3452.8022000000001</v>
          </cell>
          <cell r="J1389" t="str">
            <v>10/2017-4/2018</v>
          </cell>
          <cell r="Z1389">
            <v>0</v>
          </cell>
          <cell r="AC1389">
            <v>0</v>
          </cell>
          <cell r="AD1389">
            <v>3453</v>
          </cell>
          <cell r="BM1389">
            <v>2497</v>
          </cell>
          <cell r="BN1389">
            <v>2497</v>
          </cell>
        </row>
        <row r="1390">
          <cell r="A1390">
            <v>0</v>
          </cell>
          <cell r="C1390" t="str">
            <v>Hội trường UBND xã Thanh Phú, huyện Sa Pa</v>
          </cell>
          <cell r="D1390" t="str">
            <v>Phường Sa Pả</v>
          </cell>
          <cell r="F1390">
            <v>1746.553613</v>
          </cell>
          <cell r="H1390">
            <v>1691.1805999999999</v>
          </cell>
          <cell r="J1390" t="str">
            <v>17/12/2019-15/2/2020</v>
          </cell>
          <cell r="Z1390">
            <v>0</v>
          </cell>
          <cell r="AC1390">
            <v>0</v>
          </cell>
          <cell r="AD1390">
            <v>2497</v>
          </cell>
          <cell r="BM1390">
            <v>2497</v>
          </cell>
          <cell r="BN1390">
            <v>0</v>
          </cell>
        </row>
        <row r="1391">
          <cell r="A1391">
            <v>0</v>
          </cell>
          <cell r="C1391" t="str">
            <v>Trụ sở UBND xã Trung Chải</v>
          </cell>
          <cell r="D1391" t="str">
            <v>Phường Ô Quý Hồ</v>
          </cell>
          <cell r="F1391">
            <v>1998.748</v>
          </cell>
          <cell r="H1391">
            <v>1998.748</v>
          </cell>
          <cell r="J1391" t="str">
            <v>18/12/2019-6/10/2020</v>
          </cell>
          <cell r="Z1391">
            <v>0</v>
          </cell>
          <cell r="AC1391">
            <v>0</v>
          </cell>
          <cell r="AD1391">
            <v>4246</v>
          </cell>
          <cell r="BM1391">
            <v>0</v>
          </cell>
          <cell r="BN1391">
            <v>0</v>
          </cell>
        </row>
        <row r="1392">
          <cell r="A1392">
            <v>0</v>
          </cell>
          <cell r="C1392" t="str">
            <v>Hội trường kết hợp Nhà văn hóa xã Trung Chải</v>
          </cell>
          <cell r="D1392" t="str">
            <v>Phường Ô Quý Hồ</v>
          </cell>
          <cell r="F1392">
            <v>1596.6056369999999</v>
          </cell>
          <cell r="H1392">
            <v>1484.4402</v>
          </cell>
          <cell r="J1392" t="str">
            <v>18/01/2019-05/10/2020</v>
          </cell>
          <cell r="Z1392">
            <v>0</v>
          </cell>
          <cell r="AC1392">
            <v>0</v>
          </cell>
          <cell r="AD1392">
            <v>0</v>
          </cell>
          <cell r="BM1392">
            <v>0</v>
          </cell>
          <cell r="BN1392">
            <v>0</v>
          </cell>
        </row>
        <row r="1393">
          <cell r="A1393">
            <v>0</v>
          </cell>
          <cell r="C1393" t="str">
            <v>Hội trường UBND xã Thanh Kim (xã Thanh Bình), thị xã Sa Pa</v>
          </cell>
          <cell r="D1393" t="str">
            <v>xã Thanh Bình</v>
          </cell>
          <cell r="F1393">
            <v>1270.8858319999999</v>
          </cell>
          <cell r="H1393">
            <v>1102.5173</v>
          </cell>
          <cell r="J1393" t="str">
            <v>17/12/2019-25/11/2020</v>
          </cell>
          <cell r="Z1393">
            <v>0</v>
          </cell>
          <cell r="AC1393">
            <v>0</v>
          </cell>
          <cell r="AD1393">
            <v>0</v>
          </cell>
          <cell r="BM1393">
            <v>0</v>
          </cell>
          <cell r="BN1393">
            <v>0</v>
          </cell>
        </row>
        <row r="1394">
          <cell r="A1394">
            <v>0</v>
          </cell>
          <cell r="C1394" t="str">
            <v>Nhà cấp phát thuốc Methandon khu vực đầu dốc xã Bản Hồ</v>
          </cell>
          <cell r="D1394" t="str">
            <v>xã Ngũ Chỉ Sơn</v>
          </cell>
          <cell r="F1394">
            <v>94.720478999999983</v>
          </cell>
          <cell r="H1394">
            <v>87.486099999999993</v>
          </cell>
          <cell r="J1394" t="str">
            <v>10/12/2019-09/1/2020</v>
          </cell>
          <cell r="Z1394">
            <v>0</v>
          </cell>
          <cell r="AC1394">
            <v>0</v>
          </cell>
          <cell r="AD1394">
            <v>0</v>
          </cell>
          <cell r="BM1394">
            <v>0</v>
          </cell>
          <cell r="BN1394">
            <v>0</v>
          </cell>
        </row>
        <row r="1395">
          <cell r="A1395">
            <v>0</v>
          </cell>
          <cell r="C1395" t="str">
            <v>Sửa chữa trụ sở UBND xã Trung Chải</v>
          </cell>
          <cell r="D1395" t="str">
            <v>xã Bản Hồ</v>
          </cell>
          <cell r="F1395">
            <v>898.033321</v>
          </cell>
          <cell r="H1395">
            <v>741.9058</v>
          </cell>
          <cell r="J1395" t="str">
            <v>2/12/2019 -13/1/2020</v>
          </cell>
          <cell r="Z1395">
            <v>0</v>
          </cell>
          <cell r="AC1395">
            <v>0</v>
          </cell>
          <cell r="AD1395">
            <v>0</v>
          </cell>
          <cell r="BM1395">
            <v>0</v>
          </cell>
          <cell r="BN1395">
            <v>0</v>
          </cell>
        </row>
        <row r="1396">
          <cell r="A1396">
            <v>0</v>
          </cell>
          <cell r="C1396" t="str">
            <v>Nhà làm việc UBND xã Tả Van</v>
          </cell>
          <cell r="D1396" t="str">
            <v>xã Sử Pán</v>
          </cell>
          <cell r="F1396">
            <v>1746.553613</v>
          </cell>
          <cell r="H1396">
            <v>1691.1805999999999</v>
          </cell>
          <cell r="J1396" t="str">
            <v>17/12/2019-15/2/2020</v>
          </cell>
          <cell r="Z1396">
            <v>0</v>
          </cell>
          <cell r="AC1396">
            <v>0</v>
          </cell>
          <cell r="AD1396">
            <v>0</v>
          </cell>
          <cell r="BM1396">
            <v>0</v>
          </cell>
          <cell r="BN1396">
            <v>0</v>
          </cell>
        </row>
        <row r="1397">
          <cell r="A1397">
            <v>0</v>
          </cell>
          <cell r="C1397" t="str">
            <v>Nhà làm việc phòng VH Thông tin huyện Sa Pa</v>
          </cell>
          <cell r="D1397" t="str">
            <v>xã Liên Minh</v>
          </cell>
          <cell r="F1397">
            <v>3499.966672</v>
          </cell>
          <cell r="H1397">
            <v>3356.2988999999998</v>
          </cell>
          <cell r="J1397" t="str">
            <v>29/3/2019-12/12/2019</v>
          </cell>
          <cell r="Z1397">
            <v>0</v>
          </cell>
          <cell r="AC1397">
            <v>0</v>
          </cell>
          <cell r="AD1397">
            <v>0</v>
          </cell>
          <cell r="BM1397" t="str">
            <v>Chưa xác định được mặt bằng</v>
          </cell>
          <cell r="BN1397">
            <v>0</v>
          </cell>
        </row>
        <row r="1398">
          <cell r="A1398">
            <v>0</v>
          </cell>
          <cell r="C1398" t="str">
            <v>Sửa chữa Trụ sở làm việc Đảng ủy-HĐND-UBND phường Hàm Rồng</v>
          </cell>
          <cell r="D1398" t="str">
            <v>xã Bản Hồ</v>
          </cell>
          <cell r="F1398">
            <v>3647.6489999999999</v>
          </cell>
          <cell r="H1398">
            <v>3452.8022000000001</v>
          </cell>
          <cell r="J1398" t="str">
            <v>18/01/2019-05/10/2020</v>
          </cell>
          <cell r="Z1398">
            <v>135</v>
          </cell>
          <cell r="AC1398">
            <v>0</v>
          </cell>
          <cell r="AD1398">
            <v>0</v>
          </cell>
          <cell r="BM1398">
            <v>905</v>
          </cell>
          <cell r="BN1398">
            <v>905</v>
          </cell>
        </row>
        <row r="1399">
          <cell r="A1399">
            <v>0</v>
          </cell>
          <cell r="C1399" t="str">
            <v>Sửa chữa Trụ sở Công an phường Hàm Rồng</v>
          </cell>
          <cell r="D1399" t="str">
            <v>Phường Hàm Rồng</v>
          </cell>
          <cell r="F1399">
            <v>1270.8858319999999</v>
          </cell>
          <cell r="H1399">
            <v>1102.5173</v>
          </cell>
          <cell r="J1399" t="str">
            <v>17/12/2019-25/11/2020</v>
          </cell>
          <cell r="Z1399">
            <v>8</v>
          </cell>
          <cell r="AC1399">
            <v>135</v>
          </cell>
          <cell r="AD1399">
            <v>905</v>
          </cell>
          <cell r="BM1399">
            <v>0</v>
          </cell>
          <cell r="BN1399">
            <v>0</v>
          </cell>
        </row>
        <row r="1400">
          <cell r="A1400">
            <v>0</v>
          </cell>
          <cell r="C1400" t="str">
            <v>Sửa chữa Trụ sở làm việc Đảng ủy-HĐND-UBND phường Cầu Mây</v>
          </cell>
          <cell r="D1400" t="str">
            <v>Phường Cầu mây</v>
          </cell>
          <cell r="F1400">
            <v>94.720478999999983</v>
          </cell>
          <cell r="H1400">
            <v>87.486099999999993</v>
          </cell>
          <cell r="J1400" t="str">
            <v>10/12/2019-09/1/2020</v>
          </cell>
          <cell r="Z1400">
            <v>50</v>
          </cell>
          <cell r="AC1400">
            <v>8</v>
          </cell>
          <cell r="AD1400">
            <v>826.45830000000001</v>
          </cell>
          <cell r="BM1400">
            <v>1795.134765625</v>
          </cell>
          <cell r="BN1400">
            <v>1795.134765625</v>
          </cell>
        </row>
        <row r="1401">
          <cell r="A1401">
            <v>0</v>
          </cell>
          <cell r="C1401" t="str">
            <v>Sửa chữa Trụ sở Công an phường Cầu Mây</v>
          </cell>
          <cell r="D1401" t="str">
            <v>TT Sa Pa</v>
          </cell>
          <cell r="F1401">
            <v>292000</v>
          </cell>
          <cell r="H1401">
            <v>0</v>
          </cell>
          <cell r="J1401" t="str">
            <v>2/12/2019 -13/1/2020</v>
          </cell>
          <cell r="Z1401">
            <v>23</v>
          </cell>
          <cell r="AC1401">
            <v>50</v>
          </cell>
          <cell r="AD1401">
            <v>1795.135</v>
          </cell>
          <cell r="BM1401">
            <v>1571.1005859375</v>
          </cell>
          <cell r="BN1401">
            <v>1571.1005859375</v>
          </cell>
        </row>
        <row r="1402">
          <cell r="A1402">
            <v>0</v>
          </cell>
          <cell r="C1402" t="str">
            <v>Sửa chữa Trụ sở Đảng ủy-HĐND-UBND xã Hoàng Liên</v>
          </cell>
          <cell r="D1402" t="str">
            <v>San Sả Hồ</v>
          </cell>
          <cell r="F1402">
            <v>1740.557026</v>
          </cell>
          <cell r="H1402">
            <v>788.846</v>
          </cell>
          <cell r="J1402" t="str">
            <v>18/12/2019- 16/01/2020.</v>
          </cell>
          <cell r="Z1402">
            <v>32</v>
          </cell>
          <cell r="AC1402">
            <v>23</v>
          </cell>
          <cell r="AD1402">
            <v>1571.1010000000001</v>
          </cell>
          <cell r="BM1402">
            <v>788.57373046875</v>
          </cell>
          <cell r="BN1402">
            <v>788.57373046875</v>
          </cell>
        </row>
        <row r="1403">
          <cell r="A1403">
            <v>0</v>
          </cell>
          <cell r="C1403" t="str">
            <v>Sửa chữa Trụ sở Đảng ủy-HĐND-UBND xã Tả Van</v>
          </cell>
          <cell r="D1403" t="str">
            <v>Tả Van</v>
          </cell>
          <cell r="F1403">
            <v>3499.966672</v>
          </cell>
          <cell r="H1403">
            <v>3356.2988999999998</v>
          </cell>
          <cell r="J1403" t="str">
            <v>29/3/2019-12/12/2019</v>
          </cell>
          <cell r="Z1403">
            <v>27</v>
          </cell>
          <cell r="AC1403">
            <v>32</v>
          </cell>
          <cell r="AD1403">
            <v>788.57400000000007</v>
          </cell>
          <cell r="BM1403">
            <v>264.436767578125</v>
          </cell>
          <cell r="BN1403">
            <v>264.436767578125</v>
          </cell>
        </row>
        <row r="1404">
          <cell r="A1404">
            <v>0</v>
          </cell>
          <cell r="C1404" t="str">
            <v>Sửa chữa Trụ sở làm việc Đảng ủy-HĐND-UBND phường Phan Si Păng</v>
          </cell>
          <cell r="D1404" t="str">
            <v>Phường Phan Si Păng</v>
          </cell>
          <cell r="F1404">
            <v>280.90782300000001</v>
          </cell>
          <cell r="H1404">
            <v>1419.319</v>
          </cell>
          <cell r="J1404" t="str">
            <v>2/12/2019- 21/1/2020.</v>
          </cell>
          <cell r="Z1404">
            <v>259</v>
          </cell>
          <cell r="AC1404">
            <v>27</v>
          </cell>
          <cell r="AD1404">
            <v>264.43700000000001</v>
          </cell>
          <cell r="BM1404">
            <v>1419</v>
          </cell>
          <cell r="BN1404">
            <v>1419</v>
          </cell>
        </row>
        <row r="1405">
          <cell r="A1405">
            <v>0</v>
          </cell>
          <cell r="C1405" t="str">
            <v>Xây dựng tạm Trụ sở làm việc Công an phường Phan Si Păng</v>
          </cell>
          <cell r="D1405" t="str">
            <v>TT Sa Pa</v>
          </cell>
          <cell r="F1405">
            <v>12130</v>
          </cell>
          <cell r="H1405">
            <v>8063.3879999999999</v>
          </cell>
          <cell r="J1405" t="str">
            <v>23/7/2015-06/1/2017</v>
          </cell>
          <cell r="Z1405">
            <v>217</v>
          </cell>
          <cell r="AC1405">
            <v>259</v>
          </cell>
          <cell r="AD1405">
            <v>1419</v>
          </cell>
          <cell r="BM1405">
            <v>1417</v>
          </cell>
          <cell r="BN1405">
            <v>1417</v>
          </cell>
        </row>
        <row r="1406">
          <cell r="A1406">
            <v>0</v>
          </cell>
          <cell r="C1406" t="str">
            <v>Xây dựng tạm Trụ sở làm việc Đảng ủy-HĐND-UBND phường Sa Pả</v>
          </cell>
          <cell r="D1406" t="str">
            <v>xã Suối Thầu</v>
          </cell>
          <cell r="F1406">
            <v>1496.8182939999999</v>
          </cell>
          <cell r="H1406">
            <v>1749.5483999999999</v>
          </cell>
          <cell r="J1406" t="str">
            <v>13/12/2019-13/2/2020</v>
          </cell>
          <cell r="Z1406">
            <v>290</v>
          </cell>
          <cell r="AC1406">
            <v>217</v>
          </cell>
          <cell r="AD1406">
            <v>1417</v>
          </cell>
          <cell r="BM1406">
            <v>1750</v>
          </cell>
          <cell r="BN1406">
            <v>1750</v>
          </cell>
        </row>
        <row r="1407">
          <cell r="A1407">
            <v>0</v>
          </cell>
          <cell r="C1407" t="str">
            <v>Xây dựng tạm Trụ sở Công an phường Sa Pả</v>
          </cell>
          <cell r="D1407" t="str">
            <v>xã San Sả Hồ</v>
          </cell>
          <cell r="F1407">
            <v>292000</v>
          </cell>
          <cell r="H1407">
            <v>0</v>
          </cell>
          <cell r="J1407" t="str">
            <v>13/12/2019-03/2/2020</v>
          </cell>
          <cell r="Z1407">
            <v>307</v>
          </cell>
          <cell r="AC1407">
            <v>290</v>
          </cell>
          <cell r="AD1407">
            <v>1750</v>
          </cell>
          <cell r="BM1407">
            <v>1691.6708984375</v>
          </cell>
          <cell r="BN1407">
            <v>1691.6708984375</v>
          </cell>
        </row>
        <row r="1408">
          <cell r="A1408">
            <v>0</v>
          </cell>
          <cell r="C1408" t="str">
            <v>Sửa chữa Trụ sở làm việc Đảng ủy-HĐND-UBND phường Ô Quý Hồ</v>
          </cell>
          <cell r="D1408" t="str">
            <v>xã Liên Minh</v>
          </cell>
          <cell r="F1408">
            <v>3499.966672</v>
          </cell>
          <cell r="H1408">
            <v>3356.2988999999998</v>
          </cell>
          <cell r="J1408" t="str">
            <v>29/3/2019-12/12/2019</v>
          </cell>
          <cell r="Z1408">
            <v>431</v>
          </cell>
          <cell r="AC1408">
            <v>307</v>
          </cell>
          <cell r="AD1408">
            <v>1691.671</v>
          </cell>
          <cell r="BM1408">
            <v>1998.2685546875</v>
          </cell>
          <cell r="BN1408">
            <v>1998.2685546875</v>
          </cell>
        </row>
        <row r="1409">
          <cell r="A1409">
            <v>0</v>
          </cell>
          <cell r="C1409" t="str">
            <v>Sửa chữa Trụ sở Công an phường Ô Quý Hồ</v>
          </cell>
          <cell r="D1409" t="str">
            <v>xã Bản Hồ</v>
          </cell>
          <cell r="F1409">
            <v>3647.6489999999999</v>
          </cell>
          <cell r="H1409">
            <v>3452.8022000000001</v>
          </cell>
          <cell r="J1409" t="str">
            <v>10/2017-4/2018</v>
          </cell>
          <cell r="Z1409">
            <v>204</v>
          </cell>
          <cell r="AC1409">
            <v>431</v>
          </cell>
          <cell r="AD1409">
            <v>1998.269</v>
          </cell>
          <cell r="BM1409">
            <v>0</v>
          </cell>
          <cell r="BN1409">
            <v>0</v>
          </cell>
        </row>
        <row r="1410">
          <cell r="A1410">
            <v>0</v>
          </cell>
          <cell r="C1410" t="str">
            <v>Sửa chữa Trụ sở Đảng ủy-HĐND-UBND xã Thanh Bình</v>
          </cell>
          <cell r="D1410" t="str">
            <v>xã Thanh Bình</v>
          </cell>
          <cell r="F1410">
            <v>1596.6056369999999</v>
          </cell>
          <cell r="H1410">
            <v>1102.5173</v>
          </cell>
          <cell r="J1410" t="str">
            <v>18/01/2019-05/10/2020</v>
          </cell>
          <cell r="Z1410">
            <v>124</v>
          </cell>
          <cell r="AC1410">
            <v>204</v>
          </cell>
          <cell r="AD1410">
            <v>1484</v>
          </cell>
          <cell r="BM1410">
            <v>0</v>
          </cell>
          <cell r="BN1410">
            <v>0</v>
          </cell>
        </row>
        <row r="1411">
          <cell r="A1411">
            <v>0</v>
          </cell>
          <cell r="C1411" t="str">
            <v>Sửa chữa Trụ sở Đảng ủy-HĐND-UBND xã Ngũ Chỉ Sơn</v>
          </cell>
          <cell r="D1411" t="str">
            <v>xã Ngũ Chỉ Sơn</v>
          </cell>
          <cell r="F1411">
            <v>12130</v>
          </cell>
          <cell r="H1411">
            <v>8063.3879999999999</v>
          </cell>
          <cell r="J1411" t="str">
            <v>23/7/2015-06/1/2017</v>
          </cell>
          <cell r="Z1411">
            <v>11</v>
          </cell>
          <cell r="AC1411">
            <v>124</v>
          </cell>
          <cell r="AD1411">
            <v>1102.068</v>
          </cell>
          <cell r="BM1411">
            <v>0</v>
          </cell>
          <cell r="BN1411">
            <v>0</v>
          </cell>
        </row>
        <row r="1412">
          <cell r="A1412">
            <v>0</v>
          </cell>
          <cell r="C1412" t="str">
            <v>Sửa chữa Trụ sở Đảng ủy-HĐND-UBND xã Bản Hồ</v>
          </cell>
          <cell r="D1412" t="str">
            <v>xã Bản Hồ</v>
          </cell>
          <cell r="F1412">
            <v>94.720478999999983</v>
          </cell>
          <cell r="H1412">
            <v>741.9058</v>
          </cell>
          <cell r="J1412" t="str">
            <v>10/12/2019-09/1/2020</v>
          </cell>
          <cell r="Z1412">
            <v>0</v>
          </cell>
          <cell r="AC1412">
            <v>11</v>
          </cell>
          <cell r="AD1412">
            <v>87</v>
          </cell>
          <cell r="BM1412">
            <v>742</v>
          </cell>
          <cell r="BN1412">
            <v>742</v>
          </cell>
        </row>
        <row r="1413">
          <cell r="A1413">
            <v>0</v>
          </cell>
          <cell r="C1413" t="str">
            <v>Sửa chữa Trụ sở Đảng ủy-HĐND-UBND xã Mường Hoa</v>
          </cell>
          <cell r="D1413" t="str">
            <v>xã Sử Pán</v>
          </cell>
          <cell r="F1413">
            <v>898.033321</v>
          </cell>
          <cell r="H1413">
            <v>741.9058</v>
          </cell>
          <cell r="J1413" t="str">
            <v>2/12/2019 -13/1/2020</v>
          </cell>
          <cell r="Z1413">
            <v>0</v>
          </cell>
          <cell r="AC1413">
            <v>0</v>
          </cell>
          <cell r="AD1413">
            <v>742</v>
          </cell>
          <cell r="BM1413">
            <v>0</v>
          </cell>
          <cell r="BN1413">
            <v>0</v>
          </cell>
        </row>
        <row r="1414">
          <cell r="A1414">
            <v>0</v>
          </cell>
          <cell r="C1414" t="str">
            <v>Nâng cấp, sửa chữa cấp nước sinh hoạt trung tâm xã Nậm Sài</v>
          </cell>
          <cell r="D1414" t="str">
            <v>xã Liên Minh</v>
          </cell>
          <cell r="F1414">
            <v>3499.966672</v>
          </cell>
          <cell r="H1414">
            <v>3356.2988999999998</v>
          </cell>
          <cell r="J1414" t="str">
            <v>29/3/2019-12/12/2019</v>
          </cell>
          <cell r="Z1414">
            <v>0</v>
          </cell>
          <cell r="AC1414">
            <v>0</v>
          </cell>
          <cell r="AD1414">
            <v>0</v>
          </cell>
          <cell r="BM1414">
            <v>2346</v>
          </cell>
          <cell r="BN1414">
            <v>2346</v>
          </cell>
        </row>
        <row r="1415">
          <cell r="A1415">
            <v>0</v>
          </cell>
          <cell r="C1415" t="str">
            <v>Cấp nước sinh hoạt trung tâm xã Bản Hồ</v>
          </cell>
          <cell r="D1415" t="str">
            <v>xã Bản Hồ</v>
          </cell>
          <cell r="F1415">
            <v>3647.6489999999999</v>
          </cell>
          <cell r="H1415">
            <v>3452.8022000000001</v>
          </cell>
          <cell r="J1415" t="str">
            <v>10/2017-4/2018</v>
          </cell>
          <cell r="Z1415">
            <v>0</v>
          </cell>
          <cell r="AC1415">
            <v>0</v>
          </cell>
          <cell r="AD1415">
            <v>2346</v>
          </cell>
          <cell r="BM1415">
            <v>0</v>
          </cell>
          <cell r="BN1415">
            <v>0</v>
          </cell>
        </row>
        <row r="1416">
          <cell r="A1416">
            <v>0</v>
          </cell>
          <cell r="C1416" t="str">
            <v>Nguồn vốn vay Quỹ phát triển đất</v>
          </cell>
          <cell r="D1416">
            <v>0</v>
          </cell>
          <cell r="F1416">
            <v>0</v>
          </cell>
          <cell r="H1416">
            <v>0</v>
          </cell>
          <cell r="J1416">
            <v>0</v>
          </cell>
          <cell r="Z1416">
            <v>0</v>
          </cell>
          <cell r="AC1416">
            <v>0</v>
          </cell>
          <cell r="AD1416">
            <v>0</v>
          </cell>
          <cell r="BM1416">
            <v>0</v>
          </cell>
          <cell r="BN1416">
            <v>0</v>
          </cell>
        </row>
        <row r="1417">
          <cell r="A1417">
            <v>0</v>
          </cell>
          <cell r="C1417" t="str">
            <v>Công trình đang thi công</v>
          </cell>
          <cell r="D1417">
            <v>0</v>
          </cell>
          <cell r="F1417">
            <v>0</v>
          </cell>
          <cell r="H1417">
            <v>0</v>
          </cell>
          <cell r="J1417">
            <v>0</v>
          </cell>
          <cell r="Z1417">
            <v>0</v>
          </cell>
          <cell r="AC1417">
            <v>0</v>
          </cell>
          <cell r="AD1417">
            <v>0</v>
          </cell>
          <cell r="BM1417">
            <v>0</v>
          </cell>
          <cell r="BN1417">
            <v>0</v>
          </cell>
        </row>
        <row r="1418">
          <cell r="A1418">
            <v>0</v>
          </cell>
          <cell r="C1418" t="str">
            <v>Khu tái định cư và sắp xếp dân cư Tây Bắc, thị trấn Sa Pa</v>
          </cell>
          <cell r="D1418" t="str">
            <v>TT Sa Pa</v>
          </cell>
          <cell r="F1418">
            <v>0</v>
          </cell>
          <cell r="H1418">
            <v>0</v>
          </cell>
          <cell r="J1418">
            <v>0</v>
          </cell>
          <cell r="Z1418">
            <v>10281.511999999999</v>
          </cell>
          <cell r="AC1418">
            <v>0</v>
          </cell>
          <cell r="AD1418">
            <v>0</v>
          </cell>
          <cell r="BM1418">
            <v>154339</v>
          </cell>
          <cell r="BN1418">
            <v>154339</v>
          </cell>
        </row>
        <row r="1419">
          <cell r="A1419">
            <v>0</v>
          </cell>
          <cell r="C1419">
            <v>31</v>
          </cell>
          <cell r="D1419" t="str">
            <v>TT Sa Pa</v>
          </cell>
          <cell r="F1419">
            <v>292000</v>
          </cell>
          <cell r="H1419">
            <v>0</v>
          </cell>
          <cell r="J1419">
            <v>0</v>
          </cell>
          <cell r="Z1419">
            <v>10281.511999999999</v>
          </cell>
          <cell r="AC1419">
            <v>10281.5078125</v>
          </cell>
          <cell r="AD1419">
            <v>154339.02769999998</v>
          </cell>
          <cell r="BM1419">
            <v>0</v>
          </cell>
          <cell r="BN1419">
            <v>0</v>
          </cell>
        </row>
        <row r="1420">
          <cell r="A1420">
            <v>0</v>
          </cell>
          <cell r="C1420" t="str">
            <v>Nguồn vốn sự nghiệp Bảo vệ môi trường</v>
          </cell>
          <cell r="D1420">
            <v>0</v>
          </cell>
          <cell r="F1420">
            <v>0</v>
          </cell>
          <cell r="H1420">
            <v>0</v>
          </cell>
          <cell r="J1420">
            <v>0</v>
          </cell>
          <cell r="Z1420">
            <v>0</v>
          </cell>
          <cell r="AC1420">
            <v>0</v>
          </cell>
          <cell r="AD1420">
            <v>0</v>
          </cell>
          <cell r="BM1420">
            <v>1400</v>
          </cell>
          <cell r="BN1420">
            <v>1400</v>
          </cell>
        </row>
        <row r="1421">
          <cell r="A1421">
            <v>0</v>
          </cell>
          <cell r="C1421" t="str">
            <v>Công trình đang thi công</v>
          </cell>
          <cell r="D1421">
            <v>1400</v>
          </cell>
          <cell r="F1421">
            <v>1400</v>
          </cell>
          <cell r="H1421">
            <v>1400</v>
          </cell>
          <cell r="J1421">
            <v>1400</v>
          </cell>
          <cell r="Z1421">
            <v>0</v>
          </cell>
          <cell r="AC1421">
            <v>0</v>
          </cell>
          <cell r="AD1421">
            <v>1400</v>
          </cell>
          <cell r="BM1421">
            <v>0</v>
          </cell>
          <cell r="BN1421">
            <v>0</v>
          </cell>
        </row>
        <row r="1422">
          <cell r="A1422">
            <v>0</v>
          </cell>
          <cell r="C1422" t="str">
            <v>Nâng cấp, sửa chữa hồ trung tâm thị trấn Sa Pa</v>
          </cell>
          <cell r="D1422" t="str">
            <v>TT Sa Pa</v>
          </cell>
          <cell r="F1422">
            <v>0</v>
          </cell>
          <cell r="H1422">
            <v>8063.3879999999999</v>
          </cell>
          <cell r="J1422">
            <v>8063.38671875</v>
          </cell>
          <cell r="Z1422">
            <v>0</v>
          </cell>
          <cell r="AC1422">
            <v>0</v>
          </cell>
          <cell r="AD1422">
            <v>0</v>
          </cell>
          <cell r="BM1422">
            <v>8131</v>
          </cell>
          <cell r="BN1422">
            <v>8131</v>
          </cell>
        </row>
        <row r="1423">
          <cell r="A1423">
            <v>0</v>
          </cell>
          <cell r="C1423" t="str">
            <v>Sửa chữa CNSH Suối Thầu Dao, Suối Thầu Mông xã Suối Thầu</v>
          </cell>
          <cell r="D1423" t="str">
            <v>xã Suối Thầu</v>
          </cell>
          <cell r="F1423">
            <v>12130</v>
          </cell>
          <cell r="H1423">
            <v>8063.3879999999999</v>
          </cell>
          <cell r="J1423" t="str">
            <v>23/7/2015-06/1/2017</v>
          </cell>
          <cell r="Z1423">
            <v>0</v>
          </cell>
          <cell r="AC1423">
            <v>0</v>
          </cell>
          <cell r="AD1423">
            <v>8131</v>
          </cell>
          <cell r="BM1423">
            <v>0</v>
          </cell>
          <cell r="BN1423">
            <v>0</v>
          </cell>
        </row>
        <row r="1424">
          <cell r="A1424">
            <v>0</v>
          </cell>
          <cell r="C1424" t="str">
            <v>Cấp nước sinh hoạt đội 3 - Ý Lình Hồ 2 xã San Sả Hồ</v>
          </cell>
          <cell r="D1424" t="str">
            <v>xã San Sả Hồ</v>
          </cell>
          <cell r="F1424">
            <v>0</v>
          </cell>
          <cell r="H1424">
            <v>0</v>
          </cell>
          <cell r="J1424">
            <v>0</v>
          </cell>
          <cell r="Z1424">
            <v>0</v>
          </cell>
          <cell r="AC1424">
            <v>0</v>
          </cell>
          <cell r="AD1424">
            <v>0</v>
          </cell>
          <cell r="BM1424">
            <v>0</v>
          </cell>
          <cell r="BN1424">
            <v>0</v>
          </cell>
        </row>
        <row r="1425">
          <cell r="A1425">
            <v>0</v>
          </cell>
          <cell r="C1425" t="str">
            <v>Nâng cấp, sửa chữa cấp nước sinh hoạt trung tâm xã Nậm Sài</v>
          </cell>
          <cell r="D1425" t="str">
            <v>xã Liên Minh</v>
          </cell>
          <cell r="F1425">
            <v>0</v>
          </cell>
          <cell r="H1425">
            <v>3356.2988999999998</v>
          </cell>
          <cell r="J1425">
            <v>0</v>
          </cell>
          <cell r="Z1425">
            <v>0</v>
          </cell>
          <cell r="AC1425">
            <v>0</v>
          </cell>
          <cell r="AD1425">
            <v>0</v>
          </cell>
          <cell r="BM1425">
            <v>210</v>
          </cell>
          <cell r="BN1425">
            <v>210</v>
          </cell>
        </row>
        <row r="1426">
          <cell r="A1426">
            <v>31</v>
          </cell>
          <cell r="C1426" t="str">
            <v>Cấp nước sinh hoạt trung tâm xã Bản Hồ</v>
          </cell>
          <cell r="D1426" t="str">
            <v>xã Bản Hồ</v>
          </cell>
          <cell r="F1426">
            <v>3499.966672</v>
          </cell>
          <cell r="H1426">
            <v>3452.8022000000001</v>
          </cell>
          <cell r="J1426" t="str">
            <v>29/3/2019-12/12/2019</v>
          </cell>
          <cell r="Z1426">
            <v>0</v>
          </cell>
          <cell r="AC1426">
            <v>0</v>
          </cell>
          <cell r="AD1426">
            <v>210</v>
          </cell>
          <cell r="BM1426">
            <v>3453</v>
          </cell>
          <cell r="BN1426">
            <v>3453</v>
          </cell>
        </row>
        <row r="1427">
          <cell r="A1427">
            <v>31</v>
          </cell>
          <cell r="C1427">
            <v>31</v>
          </cell>
          <cell r="D1427" t="str">
            <v>xã Bản Hồ</v>
          </cell>
          <cell r="F1427">
            <v>3647.6489999999999</v>
          </cell>
          <cell r="H1427">
            <v>3452.8022000000001</v>
          </cell>
          <cell r="J1427" t="str">
            <v>10/2017-4/2018</v>
          </cell>
          <cell r="Z1427">
            <v>0</v>
          </cell>
          <cell r="AC1427">
            <v>0</v>
          </cell>
          <cell r="AD1427">
            <v>3453</v>
          </cell>
          <cell r="BM1427">
            <v>3453</v>
          </cell>
          <cell r="BN1427">
            <v>3453</v>
          </cell>
        </row>
        <row r="1428">
          <cell r="A1428">
            <v>31</v>
          </cell>
          <cell r="C1428">
            <v>31</v>
          </cell>
          <cell r="D1428">
            <v>3453</v>
          </cell>
          <cell r="F1428">
            <v>3453</v>
          </cell>
          <cell r="H1428">
            <v>3453</v>
          </cell>
          <cell r="J1428">
            <v>3453</v>
          </cell>
          <cell r="Z1428">
            <v>0</v>
          </cell>
          <cell r="AC1428">
            <v>0</v>
          </cell>
          <cell r="AD1428">
            <v>0</v>
          </cell>
          <cell r="BM1428">
            <v>0</v>
          </cell>
          <cell r="BN1428">
            <v>0</v>
          </cell>
        </row>
        <row r="1429">
          <cell r="A1429">
            <v>31</v>
          </cell>
          <cell r="C1429">
            <v>31</v>
          </cell>
          <cell r="D1429" t="str">
            <v>TT Sa Pa</v>
          </cell>
          <cell r="F1429">
            <v>2729.0329999999999</v>
          </cell>
          <cell r="H1429">
            <v>330.28710000000001</v>
          </cell>
          <cell r="J1429" t="str">
            <v>6/2017-10/2017</v>
          </cell>
          <cell r="Z1429">
            <v>0</v>
          </cell>
          <cell r="AC1429">
            <v>0</v>
          </cell>
          <cell r="AD1429">
            <v>630</v>
          </cell>
          <cell r="BM1429">
            <v>525</v>
          </cell>
        </row>
        <row r="1430">
          <cell r="A1430">
            <v>31</v>
          </cell>
          <cell r="C1430">
            <v>31</v>
          </cell>
          <cell r="D1430" t="str">
            <v>xã Thanh Phú</v>
          </cell>
          <cell r="F1430">
            <v>4842.1459699999996</v>
          </cell>
          <cell r="H1430">
            <v>434.07217700000001</v>
          </cell>
          <cell r="J1430" t="str">
            <v>7/2017-10/2017</v>
          </cell>
          <cell r="Z1430">
            <v>0</v>
          </cell>
          <cell r="AC1430">
            <v>0</v>
          </cell>
          <cell r="AD1430">
            <v>516</v>
          </cell>
          <cell r="BM1430">
            <v>630</v>
          </cell>
        </row>
        <row r="1431">
          <cell r="A1431">
            <v>31</v>
          </cell>
          <cell r="C1431">
            <v>31</v>
          </cell>
          <cell r="D1431" t="str">
            <v>xã Trung Chải</v>
          </cell>
          <cell r="F1431">
            <v>2986.7220000000002</v>
          </cell>
          <cell r="H1431">
            <v>400.61684200000002</v>
          </cell>
          <cell r="J1431" t="str">
            <v>7/2017-10/2017</v>
          </cell>
          <cell r="Z1431">
            <v>0</v>
          </cell>
          <cell r="AC1431">
            <v>0</v>
          </cell>
          <cell r="AD1431">
            <v>312</v>
          </cell>
          <cell r="BM1431">
            <v>630</v>
          </cell>
        </row>
        <row r="1432">
          <cell r="A1432">
            <v>31</v>
          </cell>
          <cell r="C1432">
            <v>31</v>
          </cell>
          <cell r="D1432" t="str">
            <v>xã Trung Chải</v>
          </cell>
          <cell r="F1432">
            <v>3962.6390000000001</v>
          </cell>
          <cell r="H1432">
            <v>309.48509999999999</v>
          </cell>
          <cell r="J1432" t="str">
            <v>6/2017-10/2017</v>
          </cell>
          <cell r="Z1432">
            <v>0</v>
          </cell>
          <cell r="AC1432">
            <v>0</v>
          </cell>
          <cell r="AD1432">
            <v>305</v>
          </cell>
          <cell r="BM1432">
            <v>517</v>
          </cell>
        </row>
        <row r="1433">
          <cell r="A1433">
            <v>31</v>
          </cell>
          <cell r="C1433">
            <v>31</v>
          </cell>
          <cell r="D1433" t="str">
            <v>xã Thanh Kim</v>
          </cell>
          <cell r="F1433">
            <v>3437.3453949999998</v>
          </cell>
          <cell r="H1433">
            <v>849.94</v>
          </cell>
          <cell r="J1433" t="str">
            <v>23/6/2017-21-9/2017</v>
          </cell>
          <cell r="Z1433">
            <v>0</v>
          </cell>
          <cell r="AC1433">
            <v>0</v>
          </cell>
          <cell r="AD1433">
            <v>310</v>
          </cell>
          <cell r="BM1433">
            <v>420</v>
          </cell>
        </row>
        <row r="1434">
          <cell r="A1434">
            <v>31</v>
          </cell>
          <cell r="C1434">
            <v>31</v>
          </cell>
          <cell r="D1434" t="str">
            <v>xã Bản Hồ</v>
          </cell>
          <cell r="F1434">
            <v>630.44663300000002</v>
          </cell>
          <cell r="H1434">
            <v>674.83960000000002</v>
          </cell>
          <cell r="J1434" t="str">
            <v>6/2017-2/2018</v>
          </cell>
          <cell r="Z1434">
            <v>0</v>
          </cell>
          <cell r="AC1434">
            <v>0</v>
          </cell>
          <cell r="AD1434">
            <v>719</v>
          </cell>
          <cell r="BM1434">
            <v>525</v>
          </cell>
        </row>
        <row r="1435">
          <cell r="A1435">
            <v>31</v>
          </cell>
          <cell r="C1435">
            <v>31</v>
          </cell>
          <cell r="D1435" t="str">
            <v>xã Trung Chải</v>
          </cell>
          <cell r="F1435">
            <v>7200</v>
          </cell>
          <cell r="H1435">
            <v>844.26700000000005</v>
          </cell>
          <cell r="J1435" t="str">
            <v>6/2017-10/2017</v>
          </cell>
          <cell r="Z1435">
            <v>0</v>
          </cell>
          <cell r="AC1435">
            <v>0</v>
          </cell>
          <cell r="AD1435">
            <v>0</v>
          </cell>
          <cell r="BM1435">
            <v>406</v>
          </cell>
        </row>
        <row r="1436">
          <cell r="A1436">
            <v>31</v>
          </cell>
          <cell r="C1436">
            <v>31</v>
          </cell>
          <cell r="D1436" t="str">
            <v>xã Tả Van</v>
          </cell>
          <cell r="F1436">
            <v>4287.3336410000002</v>
          </cell>
          <cell r="H1436">
            <v>832.64269999999999</v>
          </cell>
          <cell r="J1436" t="str">
            <v>05/10/2018-16/8/2019</v>
          </cell>
          <cell r="Z1436">
            <v>0</v>
          </cell>
          <cell r="AC1436">
            <v>0</v>
          </cell>
          <cell r="AD1436">
            <v>4821</v>
          </cell>
          <cell r="BM1436">
            <v>311.37239999999997</v>
          </cell>
        </row>
        <row r="1437">
          <cell r="A1437">
            <v>31</v>
          </cell>
          <cell r="C1437">
            <v>31</v>
          </cell>
          <cell r="D1437" t="str">
            <v>TT Sa Pa</v>
          </cell>
          <cell r="F1437">
            <v>4823.2891190000009</v>
          </cell>
          <cell r="H1437">
            <v>704.31237499999997</v>
          </cell>
          <cell r="J1437" t="str">
            <v>05/10/2018-30/9/2019</v>
          </cell>
          <cell r="Z1437">
            <v>0</v>
          </cell>
          <cell r="AC1437">
            <v>0</v>
          </cell>
          <cell r="AD1437">
            <v>4869</v>
          </cell>
          <cell r="BM1437">
            <v>1032.5030000000002</v>
          </cell>
        </row>
        <row r="1438">
          <cell r="A1438">
            <v>31</v>
          </cell>
          <cell r="C1438">
            <v>31</v>
          </cell>
          <cell r="D1438" t="str">
            <v>Phường Hàm Rồng</v>
          </cell>
          <cell r="F1438">
            <v>952.88106800000003</v>
          </cell>
          <cell r="H1438">
            <v>570.08887100000004</v>
          </cell>
          <cell r="J1438" t="str">
            <v>6/2017-9/2017</v>
          </cell>
          <cell r="Z1438">
            <v>0</v>
          </cell>
          <cell r="AC1438">
            <v>0</v>
          </cell>
          <cell r="AD1438">
            <v>0</v>
          </cell>
          <cell r="BM1438">
            <v>521.11519999999996</v>
          </cell>
        </row>
        <row r="1439">
          <cell r="A1439">
            <v>31</v>
          </cell>
          <cell r="C1439">
            <v>31</v>
          </cell>
          <cell r="D1439" t="str">
            <v>Phường Hàm Rồng</v>
          </cell>
          <cell r="F1439">
            <v>872.33628799999997</v>
          </cell>
          <cell r="H1439">
            <v>719.06758600000001</v>
          </cell>
          <cell r="J1439" t="str">
            <v>6/2017-9/2017</v>
          </cell>
          <cell r="Z1439">
            <v>0</v>
          </cell>
          <cell r="AC1439">
            <v>0</v>
          </cell>
          <cell r="AD1439">
            <v>0</v>
          </cell>
          <cell r="BM1439">
            <v>525</v>
          </cell>
        </row>
        <row r="1440">
          <cell r="A1440">
            <v>31</v>
          </cell>
          <cell r="C1440">
            <v>31</v>
          </cell>
          <cell r="D1440" t="str">
            <v>Phường Cầu mây</v>
          </cell>
          <cell r="F1440">
            <v>1989.7899879999998</v>
          </cell>
          <cell r="H1440">
            <v>570.19719999999995</v>
          </cell>
          <cell r="J1440" t="str">
            <v>6/2017-9/2017</v>
          </cell>
          <cell r="Z1440">
            <v>0</v>
          </cell>
          <cell r="AC1440">
            <v>0</v>
          </cell>
          <cell r="AD1440">
            <v>0</v>
          </cell>
          <cell r="BM1440">
            <v>420</v>
          </cell>
        </row>
        <row r="1441">
          <cell r="A1441">
            <v>31</v>
          </cell>
          <cell r="C1441">
            <v>31</v>
          </cell>
          <cell r="D1441" t="str">
            <v>Phường Cầu mây</v>
          </cell>
          <cell r="F1441">
            <v>1740.557026</v>
          </cell>
          <cell r="H1441">
            <v>416.37285200000002</v>
          </cell>
          <cell r="J1441" t="str">
            <v>6/2017-9/2017</v>
          </cell>
          <cell r="Z1441">
            <v>0</v>
          </cell>
          <cell r="AC1441">
            <v>0</v>
          </cell>
          <cell r="AD1441">
            <v>0</v>
          </cell>
          <cell r="BM1441">
            <v>617.58150000000001</v>
          </cell>
        </row>
        <row r="1442">
          <cell r="A1442">
            <v>31</v>
          </cell>
          <cell r="C1442">
            <v>31</v>
          </cell>
          <cell r="D1442" t="str">
            <v>San Sả Hồ</v>
          </cell>
          <cell r="F1442">
            <v>846.85385400000007</v>
          </cell>
          <cell r="H1442">
            <v>1271.5029999999999</v>
          </cell>
          <cell r="J1442" t="str">
            <v>6/2017-12/2017</v>
          </cell>
          <cell r="Z1442">
            <v>0</v>
          </cell>
          <cell r="AC1442">
            <v>0</v>
          </cell>
          <cell r="AD1442">
            <v>0</v>
          </cell>
          <cell r="BM1442">
            <v>418.86099999999999</v>
          </cell>
        </row>
        <row r="1443">
          <cell r="A1443">
            <v>31</v>
          </cell>
          <cell r="C1443">
            <v>31</v>
          </cell>
          <cell r="D1443" t="str">
            <v>Tả Van</v>
          </cell>
          <cell r="F1443">
            <v>280.90782300000001</v>
          </cell>
          <cell r="H1443">
            <v>700.11581999999999</v>
          </cell>
          <cell r="J1443" t="str">
            <v>6/2017-9/2017</v>
          </cell>
          <cell r="Z1443">
            <v>0</v>
          </cell>
          <cell r="AC1443">
            <v>0</v>
          </cell>
          <cell r="AD1443">
            <v>0</v>
          </cell>
          <cell r="BM1443">
            <v>921</v>
          </cell>
        </row>
        <row r="1444">
          <cell r="A1444">
            <v>31</v>
          </cell>
          <cell r="C1444">
            <v>31</v>
          </cell>
          <cell r="D1444" t="str">
            <v>Phường Phan Si Păng</v>
          </cell>
          <cell r="F1444">
            <v>1449.5746830000001</v>
          </cell>
          <cell r="H1444">
            <v>731.54148629999997</v>
          </cell>
          <cell r="J1444" t="str">
            <v>6/2017-10/2017</v>
          </cell>
          <cell r="Z1444">
            <v>0</v>
          </cell>
          <cell r="AC1444">
            <v>0</v>
          </cell>
          <cell r="AD1444">
            <v>0</v>
          </cell>
          <cell r="BM1444">
            <v>622</v>
          </cell>
        </row>
        <row r="1445">
          <cell r="A1445">
            <v>31</v>
          </cell>
          <cell r="C1445">
            <v>31</v>
          </cell>
          <cell r="D1445" t="str">
            <v>Phường Phan Si Păng</v>
          </cell>
          <cell r="F1445">
            <v>1496.8182939999999</v>
          </cell>
          <cell r="H1445">
            <v>638.81824400000005</v>
          </cell>
          <cell r="J1445" t="str">
            <v>6/2017-10/2017</v>
          </cell>
          <cell r="Z1445">
            <v>0</v>
          </cell>
          <cell r="AC1445">
            <v>0</v>
          </cell>
          <cell r="AD1445">
            <v>0</v>
          </cell>
          <cell r="BM1445">
            <v>630</v>
          </cell>
        </row>
        <row r="1446">
          <cell r="A1446">
            <v>31</v>
          </cell>
          <cell r="C1446">
            <v>31</v>
          </cell>
          <cell r="D1446" t="str">
            <v>Phường Sa Pả</v>
          </cell>
          <cell r="F1446">
            <v>1822.9059949999996</v>
          </cell>
          <cell r="H1446">
            <v>770.58150000000001</v>
          </cell>
          <cell r="J1446" t="str">
            <v>6/2017-9/2017</v>
          </cell>
          <cell r="Z1446">
            <v>0</v>
          </cell>
          <cell r="AC1446">
            <v>0</v>
          </cell>
          <cell r="AD1446">
            <v>0</v>
          </cell>
          <cell r="BM1446">
            <v>516</v>
          </cell>
        </row>
        <row r="1447">
          <cell r="A1447">
            <v>31</v>
          </cell>
          <cell r="C1447">
            <v>31</v>
          </cell>
          <cell r="D1447" t="str">
            <v>Phường Sa Pả</v>
          </cell>
          <cell r="F1447">
            <v>1746.553613</v>
          </cell>
          <cell r="H1447">
            <v>493.86099999999999</v>
          </cell>
          <cell r="J1447" t="str">
            <v>6/2017-9/2017</v>
          </cell>
          <cell r="Z1447">
            <v>0</v>
          </cell>
          <cell r="AC1447">
            <v>0</v>
          </cell>
          <cell r="AD1447">
            <v>0</v>
          </cell>
          <cell r="BM1447">
            <v>311.5874</v>
          </cell>
        </row>
        <row r="1448">
          <cell r="A1448">
            <v>31</v>
          </cell>
          <cell r="C1448">
            <v>31</v>
          </cell>
          <cell r="D1448" t="str">
            <v>Phường Ô Quý Hồ</v>
          </cell>
          <cell r="F1448">
            <v>1998.748</v>
          </cell>
          <cell r="H1448">
            <v>1426.268812</v>
          </cell>
          <cell r="J1448" t="str">
            <v>7/2017-11/2017</v>
          </cell>
          <cell r="Z1448">
            <v>0</v>
          </cell>
          <cell r="AC1448">
            <v>0</v>
          </cell>
          <cell r="AD1448">
            <v>0</v>
          </cell>
          <cell r="BM1448">
            <v>305</v>
          </cell>
        </row>
        <row r="1449">
          <cell r="A1449">
            <v>31</v>
          </cell>
          <cell r="C1449">
            <v>31</v>
          </cell>
          <cell r="D1449" t="str">
            <v>Phường Ô Quý Hồ</v>
          </cell>
          <cell r="F1449">
            <v>1596.6056369999999</v>
          </cell>
          <cell r="H1449">
            <v>781.21860000000004</v>
          </cell>
          <cell r="J1449" t="str">
            <v>6/2017-9/2017</v>
          </cell>
          <cell r="Z1449">
            <v>0</v>
          </cell>
          <cell r="AC1449">
            <v>0</v>
          </cell>
          <cell r="AD1449">
            <v>0</v>
          </cell>
          <cell r="BM1449">
            <v>309.66800000000001</v>
          </cell>
        </row>
        <row r="1450">
          <cell r="A1450">
            <v>31</v>
          </cell>
          <cell r="C1450">
            <v>31</v>
          </cell>
          <cell r="D1450" t="str">
            <v>xã Thanh Bình</v>
          </cell>
          <cell r="F1450">
            <v>1270.8858319999999</v>
          </cell>
          <cell r="H1450">
            <v>1362.68</v>
          </cell>
          <cell r="J1450" t="str">
            <v>6/2017-10/2017</v>
          </cell>
          <cell r="Z1450">
            <v>0</v>
          </cell>
          <cell r="AC1450">
            <v>0</v>
          </cell>
          <cell r="AD1450">
            <v>0</v>
          </cell>
          <cell r="BM1450">
            <v>635.91100000000006</v>
          </cell>
        </row>
        <row r="1451">
          <cell r="A1451">
            <v>31</v>
          </cell>
          <cell r="C1451">
            <v>31</v>
          </cell>
          <cell r="D1451" t="str">
            <v>xã Ngũ Chỉ Sơn</v>
          </cell>
          <cell r="F1451">
            <v>94.720478999999983</v>
          </cell>
          <cell r="H1451">
            <v>690.46400000000006</v>
          </cell>
          <cell r="J1451" t="str">
            <v>7/2017-10/2017</v>
          </cell>
          <cell r="Z1451">
            <v>0</v>
          </cell>
          <cell r="AC1451">
            <v>0</v>
          </cell>
          <cell r="AD1451">
            <v>0</v>
          </cell>
          <cell r="BM1451">
            <v>0</v>
          </cell>
        </row>
        <row r="1452">
          <cell r="A1452">
            <v>31</v>
          </cell>
          <cell r="C1452">
            <v>31</v>
          </cell>
          <cell r="D1452" t="str">
            <v>xã Bản Hồ</v>
          </cell>
          <cell r="F1452">
            <v>898.033321</v>
          </cell>
          <cell r="H1452">
            <v>436.5874</v>
          </cell>
          <cell r="J1452" t="str">
            <v>7/2017-10/2017</v>
          </cell>
          <cell r="Z1452">
            <v>0</v>
          </cell>
          <cell r="AC1452">
            <v>0</v>
          </cell>
          <cell r="AD1452">
            <v>0</v>
          </cell>
          <cell r="BM1452">
            <v>4821.3865999999998</v>
          </cell>
        </row>
        <row r="1453">
          <cell r="A1453">
            <v>31</v>
          </cell>
          <cell r="C1453">
            <v>31</v>
          </cell>
          <cell r="D1453" t="str">
            <v>xã Sử Pán</v>
          </cell>
          <cell r="F1453">
            <v>7685.0829999999996</v>
          </cell>
          <cell r="H1453">
            <v>420.084</v>
          </cell>
          <cell r="J1453" t="str">
            <v>6/2017-10/2017</v>
          </cell>
          <cell r="Z1453">
            <v>0</v>
          </cell>
          <cell r="AC1453">
            <v>0</v>
          </cell>
          <cell r="AD1453">
            <v>0</v>
          </cell>
          <cell r="BM1453">
            <v>4862.2000000000007</v>
          </cell>
        </row>
        <row r="1454">
          <cell r="A1454">
            <v>31</v>
          </cell>
          <cell r="C1454">
            <v>31</v>
          </cell>
          <cell r="D1454" t="str">
            <v>xã Liên Minh</v>
          </cell>
          <cell r="F1454">
            <v>3499.966672</v>
          </cell>
          <cell r="H1454">
            <v>433.66800000000001</v>
          </cell>
          <cell r="J1454" t="str">
            <v>23/6/2017-21-9/2017</v>
          </cell>
          <cell r="Z1454">
            <v>0</v>
          </cell>
          <cell r="AC1454">
            <v>0</v>
          </cell>
          <cell r="AD1454">
            <v>0</v>
          </cell>
          <cell r="BM1454">
            <v>0</v>
          </cell>
        </row>
        <row r="1455">
          <cell r="A1455">
            <v>31</v>
          </cell>
          <cell r="C1455">
            <v>31</v>
          </cell>
          <cell r="D1455" t="str">
            <v>xã Thanh Phú</v>
          </cell>
          <cell r="F1455">
            <v>5892.1054249999997</v>
          </cell>
          <cell r="H1455">
            <v>1070.1224</v>
          </cell>
          <cell r="J1455" t="str">
            <v>6/2017-2/2018</v>
          </cell>
          <cell r="Z1455">
            <v>0</v>
          </cell>
          <cell r="AC1455">
            <v>0</v>
          </cell>
          <cell r="AD1455">
            <v>0</v>
          </cell>
          <cell r="BM1455">
            <v>0</v>
          </cell>
        </row>
        <row r="1456">
          <cell r="A1456" t="str">
            <v>WW000</v>
          </cell>
          <cell r="C1456" t="str">
            <v>Nguồn vốn vay Quỹ phát triển đất</v>
          </cell>
          <cell r="D1456" t="str">
            <v>xã Bản Hồ</v>
          </cell>
          <cell r="F1456">
            <v>3537.4387419999998</v>
          </cell>
          <cell r="H1456">
            <v>3575.7303000000002</v>
          </cell>
          <cell r="J1456" t="str">
            <v>28/10/2021-19/09/2022</v>
          </cell>
          <cell r="Z1456">
            <v>0</v>
          </cell>
          <cell r="AC1456">
            <v>0</v>
          </cell>
          <cell r="AD1456">
            <v>1200</v>
          </cell>
          <cell r="BM1456">
            <v>0</v>
          </cell>
        </row>
        <row r="1457">
          <cell r="A1457" t="str">
            <v>WWDTC</v>
          </cell>
          <cell r="C1457" t="str">
            <v>Công trình đang thi công</v>
          </cell>
          <cell r="D1457" t="str">
            <v>xã Bản Hồ</v>
          </cell>
          <cell r="F1457">
            <v>3410.290857</v>
          </cell>
          <cell r="H1457">
            <v>4821.4193999999998</v>
          </cell>
          <cell r="J1457" t="str">
            <v>2/7/2020-02/3/2021</v>
          </cell>
          <cell r="Z1457">
            <v>0</v>
          </cell>
          <cell r="AC1457">
            <v>0</v>
          </cell>
          <cell r="AD1457">
            <v>2880</v>
          </cell>
          <cell r="BM1457">
            <v>0</v>
          </cell>
        </row>
        <row r="1458">
          <cell r="A1458" t="str">
            <v>WW001</v>
          </cell>
          <cell r="C1458" t="str">
            <v>Khu tái định cư và sắp xếp dân cư Tây Bắc, thị trấn Sa Pa</v>
          </cell>
          <cell r="D1458" t="str">
            <v>Phường Phan Si Păng</v>
          </cell>
          <cell r="F1458">
            <v>292000</v>
          </cell>
          <cell r="H1458">
            <v>4869.0910000000003</v>
          </cell>
          <cell r="J1458" t="str">
            <v>23/6/2020-1/4/2021</v>
          </cell>
          <cell r="Z1458">
            <v>0</v>
          </cell>
          <cell r="AC1458">
            <v>0</v>
          </cell>
          <cell r="AD1458">
            <v>2560</v>
          </cell>
          <cell r="BM1458">
            <v>0</v>
          </cell>
        </row>
        <row r="1459">
          <cell r="A1459" t="str">
            <v>WW001</v>
          </cell>
          <cell r="C1459" t="str">
            <v>Hội trường UBND xã Tả Phìn, huyện Sa Pa</v>
          </cell>
          <cell r="D1459" t="str">
            <v>xã Sa Pả</v>
          </cell>
          <cell r="F1459">
            <v>2621.7263190000003</v>
          </cell>
          <cell r="H1459">
            <v>0</v>
          </cell>
          <cell r="Z1459">
            <v>0</v>
          </cell>
          <cell r="AC1459">
            <v>0</v>
          </cell>
          <cell r="AD1459">
            <v>0</v>
          </cell>
          <cell r="BM1459">
            <v>0</v>
          </cell>
        </row>
        <row r="1460">
          <cell r="A1460" t="str">
            <v>LL000</v>
          </cell>
          <cell r="C1460" t="str">
            <v>Nguồn vốn sự nghiệp Bảo vệ môi trường</v>
          </cell>
          <cell r="D1460" t="str">
            <v>xã Suối Thầu</v>
          </cell>
          <cell r="F1460">
            <v>3649.7709049999999</v>
          </cell>
          <cell r="H1460">
            <v>4385.1161000000002</v>
          </cell>
          <cell r="J1460" t="str">
            <v>15/8/2020-25/3/2021</v>
          </cell>
          <cell r="Z1460">
            <v>0</v>
          </cell>
          <cell r="AC1460">
            <v>0</v>
          </cell>
          <cell r="AD1460">
            <v>2880</v>
          </cell>
          <cell r="BM1460">
            <v>0</v>
          </cell>
        </row>
        <row r="1461">
          <cell r="A1461" t="str">
            <v>LLDTC</v>
          </cell>
          <cell r="C1461" t="str">
            <v>Công trình đang thi công</v>
          </cell>
          <cell r="D1461" t="str">
            <v>xã Bản Hồ</v>
          </cell>
          <cell r="F1461">
            <v>17573.875563000001</v>
          </cell>
          <cell r="H1461">
            <v>14699.447</v>
          </cell>
          <cell r="J1461" t="str">
            <v>29/12/2020-23/11/2021</v>
          </cell>
          <cell r="Z1461">
            <v>0</v>
          </cell>
          <cell r="AC1461">
            <v>0</v>
          </cell>
          <cell r="AD1461">
            <v>3220</v>
          </cell>
          <cell r="BM1461">
            <v>0</v>
          </cell>
        </row>
        <row r="1462">
          <cell r="A1462" t="str">
            <v>LL001</v>
          </cell>
          <cell r="C1462" t="str">
            <v>Nâng cấp, sửa chữa hồ trung tâm thị trấn Sa Pa</v>
          </cell>
          <cell r="D1462" t="str">
            <v>TT Sa Pa</v>
          </cell>
          <cell r="F1462">
            <v>12130</v>
          </cell>
          <cell r="H1462">
            <v>4400.6469999999999</v>
          </cell>
          <cell r="J1462" t="str">
            <v>23/6/2020-20/3/2021</v>
          </cell>
          <cell r="Z1462">
            <v>0</v>
          </cell>
          <cell r="AC1462">
            <v>0</v>
          </cell>
          <cell r="AD1462">
            <v>3370</v>
          </cell>
          <cell r="BM1462">
            <v>0</v>
          </cell>
        </row>
        <row r="1463">
          <cell r="A1463" t="str">
            <v>LL004</v>
          </cell>
          <cell r="C1463" t="str">
            <v>Sửa chữa CNSH Suối Thầu Dao, Suối Thầu Mông xã Suối Thầu</v>
          </cell>
          <cell r="D1463" t="str">
            <v>xã Suối Thầu</v>
          </cell>
          <cell r="F1463">
            <v>3610.9168159999999</v>
          </cell>
          <cell r="H1463">
            <v>8063.3879999999999</v>
          </cell>
          <cell r="J1463" t="str">
            <v>28/12/2020-26/11/2021</v>
          </cell>
          <cell r="Z1463">
            <v>0</v>
          </cell>
          <cell r="AC1463">
            <v>0</v>
          </cell>
          <cell r="AD1463">
            <v>4360</v>
          </cell>
          <cell r="BM1463">
            <v>0</v>
          </cell>
        </row>
        <row r="1464">
          <cell r="A1464" t="str">
            <v>LL005</v>
          </cell>
          <cell r="C1464" t="str">
            <v>Cấp nước sinh hoạt đội 3 - Ý Lình Hồ 2 xã San Sả Hồ</v>
          </cell>
          <cell r="D1464" t="str">
            <v>xã San Sả Hồ</v>
          </cell>
          <cell r="F1464">
            <v>0</v>
          </cell>
          <cell r="H1464">
            <v>4597.0916999999999</v>
          </cell>
          <cell r="J1464" t="str">
            <v>24/6/2020-28/8/2021</v>
          </cell>
          <cell r="Z1464">
            <v>0</v>
          </cell>
          <cell r="AC1464">
            <v>0</v>
          </cell>
          <cell r="AD1464">
            <v>2560</v>
          </cell>
          <cell r="BM1464">
            <v>0</v>
          </cell>
        </row>
        <row r="1465">
          <cell r="A1465" t="str">
            <v>LL003</v>
          </cell>
          <cell r="C1465" t="str">
            <v>Nâng cấp, sửa chữa cấp nước sinh hoạt trung tâm xã Nậm Sài</v>
          </cell>
          <cell r="D1465" t="str">
            <v>xã Liên Minh</v>
          </cell>
          <cell r="F1465">
            <v>3499.966672</v>
          </cell>
          <cell r="H1465">
            <v>3356.2988999999998</v>
          </cell>
          <cell r="Z1465">
            <v>0</v>
          </cell>
          <cell r="AC1465">
            <v>0</v>
          </cell>
          <cell r="AD1465">
            <v>0</v>
          </cell>
          <cell r="BM1465">
            <v>0</v>
          </cell>
        </row>
        <row r="1466">
          <cell r="A1466" t="str">
            <v>LL002</v>
          </cell>
          <cell r="C1466" t="str">
            <v>Cấp nước sinh hoạt trung tâm xã Bản Hồ</v>
          </cell>
          <cell r="D1466" t="str">
            <v>xã Bản Hồ</v>
          </cell>
          <cell r="F1466">
            <v>3647.6489999999999</v>
          </cell>
          <cell r="H1466">
            <v>2497.018</v>
          </cell>
          <cell r="Z1466">
            <v>0</v>
          </cell>
          <cell r="AC1466">
            <v>0</v>
          </cell>
          <cell r="AD1466">
            <v>3220</v>
          </cell>
          <cell r="BM1466">
            <v>0</v>
          </cell>
        </row>
        <row r="1467">
          <cell r="A1467" t="str">
            <v>J022</v>
          </cell>
          <cell r="C1467" t="str">
            <v>Hội trường UBND xã Thanh Phú, huyện Sa Pa</v>
          </cell>
          <cell r="D1467" t="str">
            <v>xã Bản Khoang</v>
          </cell>
          <cell r="F1467">
            <v>4842.1459699999996</v>
          </cell>
          <cell r="H1467">
            <v>3452.8022000000001</v>
          </cell>
          <cell r="Z1467">
            <v>0</v>
          </cell>
          <cell r="AC1467">
            <v>0</v>
          </cell>
          <cell r="AD1467">
            <v>0</v>
          </cell>
          <cell r="BM1467">
            <v>0</v>
          </cell>
        </row>
        <row r="1468">
          <cell r="A1468" t="str">
            <v>A441</v>
          </cell>
          <cell r="C1468" t="str">
            <v>Trụ sở UBND xã Trung Chải</v>
          </cell>
          <cell r="D1468" t="str">
            <v>xã Bản Khoang</v>
          </cell>
          <cell r="F1468">
            <v>0</v>
          </cell>
          <cell r="H1468">
            <v>2725.5125269999999</v>
          </cell>
          <cell r="J1468" t="str">
            <v>25/6/2020-27/01/2021</v>
          </cell>
          <cell r="Z1468">
            <v>0</v>
          </cell>
          <cell r="AC1468">
            <v>0</v>
          </cell>
          <cell r="AD1468">
            <v>1920</v>
          </cell>
          <cell r="BM1468">
            <v>0</v>
          </cell>
        </row>
        <row r="1469">
          <cell r="A1469" t="str">
            <v>H039</v>
          </cell>
          <cell r="C1469" t="str">
            <v>Hội trường kết hợp Nhà văn hóa xã Trung Chải</v>
          </cell>
          <cell r="D1469" t="str">
            <v>xã Bản Hồ</v>
          </cell>
          <cell r="F1469">
            <v>3962.6390000000001</v>
          </cell>
          <cell r="H1469">
            <v>501.73329999999999</v>
          </cell>
          <cell r="J1469" t="str">
            <v>18/12/2018-19/2/2019</v>
          </cell>
          <cell r="Z1469">
            <v>0</v>
          </cell>
          <cell r="AC1469">
            <v>0</v>
          </cell>
          <cell r="AD1469">
            <v>488</v>
          </cell>
          <cell r="BM1469">
            <v>0</v>
          </cell>
        </row>
        <row r="1470">
          <cell r="A1470" t="str">
            <v>H040</v>
          </cell>
          <cell r="C1470" t="str">
            <v>Hội trường UBND xã Thanh Kim (xã Thanh Bình), thị xã Sa Pa</v>
          </cell>
          <cell r="D1470" t="str">
            <v>xã Tả Phìn</v>
          </cell>
          <cell r="F1470">
            <v>3437.3453949999998</v>
          </cell>
          <cell r="H1470">
            <v>0</v>
          </cell>
          <cell r="J1470" t="str">
            <v>18/12/2018 - 30/01/2019</v>
          </cell>
          <cell r="Z1470">
            <v>0</v>
          </cell>
          <cell r="AC1470">
            <v>0</v>
          </cell>
          <cell r="AD1470">
            <v>260</v>
          </cell>
          <cell r="BM1470">
            <v>0</v>
          </cell>
        </row>
        <row r="1471">
          <cell r="A1471" t="str">
            <v>H043</v>
          </cell>
          <cell r="C1471" t="str">
            <v>Nhà cấp phát thuốc Methandon khu vực đầu dốc xã Bản Hồ</v>
          </cell>
          <cell r="D1471" t="str">
            <v>xã Tả Van</v>
          </cell>
          <cell r="F1471">
            <v>0</v>
          </cell>
          <cell r="H1471">
            <v>370.4196</v>
          </cell>
          <cell r="J1471" t="str">
            <v>18/12/2018 - 30/01/2019</v>
          </cell>
          <cell r="Z1471">
            <v>0</v>
          </cell>
          <cell r="AC1471">
            <v>0</v>
          </cell>
          <cell r="AD1471">
            <v>240</v>
          </cell>
          <cell r="BM1471">
            <v>0</v>
          </cell>
        </row>
        <row r="1472">
          <cell r="A1472" t="str">
            <v>H041</v>
          </cell>
          <cell r="C1472" t="str">
            <v>Sửa chữa trụ sở UBND xã Trung Chải</v>
          </cell>
          <cell r="D1472" t="str">
            <v>xã Nậm Cang</v>
          </cell>
          <cell r="F1472">
            <v>0</v>
          </cell>
          <cell r="H1472">
            <v>6514.7889999999998</v>
          </cell>
          <cell r="J1472" t="str">
            <v>18/12/2018 - 28/01/2019</v>
          </cell>
          <cell r="Z1472">
            <v>0</v>
          </cell>
          <cell r="AC1472">
            <v>0</v>
          </cell>
          <cell r="AD1472">
            <v>233</v>
          </cell>
          <cell r="BM1472">
            <v>1200</v>
          </cell>
        </row>
        <row r="1473">
          <cell r="A1473" t="str">
            <v>H042</v>
          </cell>
          <cell r="C1473" t="str">
            <v>Nhà làm việc UBND xã Tả Van</v>
          </cell>
          <cell r="D1473" t="str">
            <v>xã Bản Phùng</v>
          </cell>
          <cell r="F1473">
            <v>0</v>
          </cell>
          <cell r="H1473">
            <v>4160.5088999999998</v>
          </cell>
          <cell r="J1473" t="str">
            <v>18/12/2018 - 30/01/2019</v>
          </cell>
          <cell r="Z1473">
            <v>0</v>
          </cell>
          <cell r="AC1473">
            <v>0</v>
          </cell>
          <cell r="AD1473">
            <v>573</v>
          </cell>
          <cell r="BM1473">
            <v>2880</v>
          </cell>
        </row>
        <row r="1474">
          <cell r="A1474" t="str">
            <v>J030</v>
          </cell>
          <cell r="C1474" t="str">
            <v>Nhà làm việc phòng VH Thông tin huyện Sa Pa</v>
          </cell>
          <cell r="D1474" t="str">
            <v>xã Bản Hồ</v>
          </cell>
          <cell r="F1474">
            <v>0</v>
          </cell>
          <cell r="H1474">
            <v>4483.1392999999998</v>
          </cell>
          <cell r="J1474" t="str">
            <v>18/12/2018 - 30/01/2019</v>
          </cell>
          <cell r="Z1474">
            <v>0</v>
          </cell>
          <cell r="AC1474">
            <v>0</v>
          </cell>
          <cell r="AD1474">
            <v>274</v>
          </cell>
          <cell r="BM1474">
            <v>2560</v>
          </cell>
        </row>
        <row r="1475">
          <cell r="A1475" t="str">
            <v>J033</v>
          </cell>
          <cell r="C1475" t="str">
            <v>Sửa chữa Trụ sở làm việc Đảng ủy-HĐND-UBND phường Hàm Rồng</v>
          </cell>
          <cell r="D1475" t="str">
            <v>xã Thanh Phú</v>
          </cell>
          <cell r="F1475">
            <v>952.88106800000003</v>
          </cell>
          <cell r="H1475">
            <v>904.86919999999998</v>
          </cell>
          <cell r="J1475" t="str">
            <v>18/12/2018 - 30/01/2019</v>
          </cell>
          <cell r="Z1475">
            <v>0</v>
          </cell>
          <cell r="AC1475">
            <v>0</v>
          </cell>
          <cell r="AD1475">
            <v>275</v>
          </cell>
          <cell r="BM1475">
            <v>0</v>
          </cell>
        </row>
        <row r="1476">
          <cell r="A1476" t="str">
            <v>A370</v>
          </cell>
          <cell r="C1476" t="str">
            <v>Sửa chữa Trụ sở Công an phường Hàm Rồng</v>
          </cell>
          <cell r="D1476" t="str">
            <v>xã San Sả Hồ</v>
          </cell>
          <cell r="F1476">
            <v>872.33628799999997</v>
          </cell>
          <cell r="H1476">
            <v>826.01660000000004</v>
          </cell>
          <cell r="J1476" t="str">
            <v>18/12/2018 - 30/01/2019</v>
          </cell>
          <cell r="Z1476">
            <v>0</v>
          </cell>
          <cell r="AC1476">
            <v>0</v>
          </cell>
          <cell r="AD1476">
            <v>277</v>
          </cell>
          <cell r="BM1476">
            <v>2880</v>
          </cell>
        </row>
        <row r="1477">
          <cell r="A1477" t="str">
            <v>F049</v>
          </cell>
          <cell r="C1477" t="str">
            <v>Sửa chữa Trụ sở làm việc Đảng ủy-HĐND-UBND phường Cầu Mây</v>
          </cell>
          <cell r="D1477" t="str">
            <v>xã Hoàng Liên</v>
          </cell>
          <cell r="F1477">
            <v>1989.7899879999998</v>
          </cell>
          <cell r="H1477">
            <v>6514.7889999999998</v>
          </cell>
          <cell r="J1477" t="str">
            <v>27/12/2021-17/01/2023</v>
          </cell>
          <cell r="Z1477">
            <v>1200</v>
          </cell>
          <cell r="AC1477">
            <v>0</v>
          </cell>
          <cell r="AD1477">
            <v>1100</v>
          </cell>
          <cell r="BM1477">
            <v>3220</v>
          </cell>
        </row>
        <row r="1478">
          <cell r="A1478" t="str">
            <v>A361</v>
          </cell>
          <cell r="C1478" t="str">
            <v>Sửa chữa Trụ sở Công an phường Cầu Mây</v>
          </cell>
          <cell r="D1478" t="str">
            <v>xã Ngũ Chỉ Sơn</v>
          </cell>
          <cell r="F1478">
            <v>1740.557026</v>
          </cell>
          <cell r="H1478">
            <v>4160.5088999999998</v>
          </cell>
          <cell r="J1478" t="str">
            <v>03/7/2020-25/2/2021</v>
          </cell>
          <cell r="Z1478">
            <v>1800</v>
          </cell>
          <cell r="AC1478">
            <v>0</v>
          </cell>
          <cell r="AD1478">
            <v>2880</v>
          </cell>
          <cell r="BM1478">
            <v>3370</v>
          </cell>
        </row>
        <row r="1479">
          <cell r="A1479" t="str">
            <v>H044</v>
          </cell>
          <cell r="C1479" t="str">
            <v>Sửa chữa Trụ sở Đảng ủy-HĐND-UBND xã Hoàng Liên</v>
          </cell>
          <cell r="D1479" t="str">
            <v>xã Ngũ Chỉ Sơn</v>
          </cell>
          <cell r="F1479">
            <v>846.85385400000007</v>
          </cell>
          <cell r="H1479">
            <v>4483.1392999999998</v>
          </cell>
          <cell r="J1479" t="str">
            <v>06/12/2021-25/12/2022</v>
          </cell>
          <cell r="Z1479">
            <v>1600</v>
          </cell>
          <cell r="AC1479">
            <v>0</v>
          </cell>
          <cell r="AD1479">
            <v>1300</v>
          </cell>
          <cell r="BM1479">
            <v>4360</v>
          </cell>
        </row>
        <row r="1480">
          <cell r="A1480" t="str">
            <v>H046</v>
          </cell>
          <cell r="C1480" t="str">
            <v>Sửa chữa Trụ sở Đảng ủy-HĐND-UBND xã Tả Van</v>
          </cell>
          <cell r="D1480" t="str">
            <v>xã Bản Phùng</v>
          </cell>
          <cell r="F1480">
            <v>280.90782300000001</v>
          </cell>
          <cell r="H1480">
            <v>264.82600000000002</v>
          </cell>
          <cell r="Z1480">
            <v>0</v>
          </cell>
          <cell r="AC1480">
            <v>0</v>
          </cell>
          <cell r="AD1480">
            <v>0</v>
          </cell>
          <cell r="BM1480">
            <v>2560</v>
          </cell>
        </row>
        <row r="1481">
          <cell r="A1481" t="str">
            <v>H051</v>
          </cell>
          <cell r="C1481" t="str">
            <v>Sửa chữa Trụ sở làm việc Đảng ủy-HĐND-UBND phường Phan Si Păng</v>
          </cell>
          <cell r="D1481" t="str">
            <v>xã Thanh Phú</v>
          </cell>
          <cell r="F1481">
            <v>1449.5746830000001</v>
          </cell>
          <cell r="H1481">
            <v>4385.1161000000002</v>
          </cell>
          <cell r="J1481" t="str">
            <v>20/06/2020-14/3/2021</v>
          </cell>
          <cell r="Z1481">
            <v>1800</v>
          </cell>
          <cell r="AC1481">
            <v>0</v>
          </cell>
          <cell r="AD1481">
            <v>2400</v>
          </cell>
          <cell r="BM1481">
            <v>0</v>
          </cell>
        </row>
        <row r="1482">
          <cell r="A1482" t="str">
            <v>H052</v>
          </cell>
          <cell r="C1482" t="str">
            <v>Xây dựng tạm Trụ sở làm việc Công an phường Phan Si Păng</v>
          </cell>
          <cell r="D1482" t="str">
            <v>xã Tả Giàng Phìn</v>
          </cell>
          <cell r="F1482">
            <v>1496.8182939999999</v>
          </cell>
          <cell r="H1482">
            <v>5300.335</v>
          </cell>
          <cell r="J1482" t="str">
            <v>29/12/2020-23/11/2021</v>
          </cell>
          <cell r="Z1482">
            <v>1600</v>
          </cell>
          <cell r="AC1482">
            <v>0</v>
          </cell>
          <cell r="AD1482">
            <v>0</v>
          </cell>
          <cell r="BM1482">
            <v>3220</v>
          </cell>
        </row>
        <row r="1483">
          <cell r="A1483" t="str">
            <v>H047</v>
          </cell>
          <cell r="C1483" t="str">
            <v>Xây dựng tạm Trụ sở làm việc Đảng ủy-HĐND-UBND phường Sa Pả</v>
          </cell>
          <cell r="D1483" t="str">
            <v>xã Nậm Cang</v>
          </cell>
          <cell r="F1483">
            <v>1822.9059949999996</v>
          </cell>
          <cell r="H1483">
            <v>4197.3086999999996</v>
          </cell>
          <cell r="J1483" t="str">
            <v>23/6/2020-20/3/2021</v>
          </cell>
          <cell r="Z1483">
            <v>2100</v>
          </cell>
          <cell r="AC1483">
            <v>0</v>
          </cell>
          <cell r="AD1483">
            <v>2940</v>
          </cell>
          <cell r="BM1483">
            <v>0</v>
          </cell>
        </row>
        <row r="1484">
          <cell r="A1484" t="str">
            <v>EE012</v>
          </cell>
          <cell r="C1484" t="str">
            <v>Xây dựng tạm Trụ sở Công an phường Sa Pả</v>
          </cell>
          <cell r="D1484" t="str">
            <v>xã Trung Chải</v>
          </cell>
          <cell r="F1484">
            <v>1746.553613</v>
          </cell>
          <cell r="H1484">
            <v>6605.63</v>
          </cell>
          <cell r="J1484" t="str">
            <v>28/12/2020-26/11/2021</v>
          </cell>
          <cell r="Z1484">
            <v>2200</v>
          </cell>
          <cell r="AC1484">
            <v>0</v>
          </cell>
          <cell r="BM1484">
            <v>1920</v>
          </cell>
        </row>
        <row r="1485">
          <cell r="A1485" t="str">
            <v>EE014</v>
          </cell>
          <cell r="C1485" t="str">
            <v>Sửa chữa Trụ sở làm việc Đảng ủy-HĐND-UBND phường Ô Quý Hồ</v>
          </cell>
          <cell r="D1485" t="str">
            <v>xã Trung Chải</v>
          </cell>
          <cell r="F1485">
            <v>1998.748</v>
          </cell>
          <cell r="H1485">
            <v>4597.0916999999999</v>
          </cell>
          <cell r="J1485" t="str">
            <v>24/6/2020-28/8/2021</v>
          </cell>
          <cell r="Z1485">
            <v>1300</v>
          </cell>
          <cell r="AC1485">
            <v>0</v>
          </cell>
          <cell r="BM1485">
            <v>487.98599999999999</v>
          </cell>
        </row>
        <row r="1486">
          <cell r="A1486" t="str">
            <v>EE015</v>
          </cell>
          <cell r="C1486" t="str">
            <v>Sửa chữa Trụ sở Công an phường Ô Quý Hồ</v>
          </cell>
          <cell r="D1486" t="str">
            <v>Suối Thầu</v>
          </cell>
          <cell r="F1486">
            <v>1596.6056369999999</v>
          </cell>
          <cell r="H1486">
            <v>1484.4402</v>
          </cell>
          <cell r="Z1486">
            <v>0</v>
          </cell>
          <cell r="AC1486">
            <v>0</v>
          </cell>
          <cell r="BM1486">
            <v>260</v>
          </cell>
        </row>
        <row r="1487">
          <cell r="A1487" t="str">
            <v>H056</v>
          </cell>
          <cell r="C1487" t="str">
            <v>Sửa chữa Trụ sở Đảng ủy-HĐND-UBND xã Thanh Bình</v>
          </cell>
          <cell r="D1487" t="str">
            <v>Xã Suối Thầu (xã Mường Bo)</v>
          </cell>
          <cell r="F1487">
            <v>1270.8858319999999</v>
          </cell>
          <cell r="H1487">
            <v>1102.5173</v>
          </cell>
          <cell r="Z1487">
            <v>1600</v>
          </cell>
          <cell r="AC1487">
            <v>0</v>
          </cell>
          <cell r="BM1487">
            <v>240</v>
          </cell>
        </row>
        <row r="1488">
          <cell r="A1488" t="str">
            <v>J046</v>
          </cell>
          <cell r="C1488" t="str">
            <v>Sửa chữa Trụ sở Đảng ủy-HĐND-UBND xã Ngũ Chỉ Sơn</v>
          </cell>
          <cell r="D1488" t="str">
            <v>xã Thanh Bình</v>
          </cell>
          <cell r="F1488">
            <v>94.720478999999983</v>
          </cell>
          <cell r="H1488">
            <v>87.486099999999993</v>
          </cell>
          <cell r="Z1488">
            <v>0</v>
          </cell>
          <cell r="AC1488">
            <v>0</v>
          </cell>
          <cell r="BM1488">
            <v>233</v>
          </cell>
        </row>
        <row r="1489">
          <cell r="A1489" t="str">
            <v>J048</v>
          </cell>
          <cell r="C1489" t="str">
            <v>Sửa chữa Trụ sở Đảng ủy-HĐND-UBND xã Bản Hồ</v>
          </cell>
          <cell r="D1489" t="str">
            <v>xã Bản Khoang</v>
          </cell>
          <cell r="F1489">
            <v>898.033321</v>
          </cell>
          <cell r="H1489">
            <v>2725.5125269999999</v>
          </cell>
          <cell r="J1489" t="str">
            <v>25/6/2020-27/01/2021</v>
          </cell>
          <cell r="Z1489">
            <v>1200</v>
          </cell>
          <cell r="AC1489">
            <v>0</v>
          </cell>
          <cell r="BM1489">
            <v>573</v>
          </cell>
        </row>
        <row r="1490">
          <cell r="A1490" t="str">
            <v>H011</v>
          </cell>
          <cell r="C1490" t="str">
            <v>Sửa chữa Trụ sở Đảng ủy-HĐND-UBND xã Mường Hoa</v>
          </cell>
          <cell r="D1490" t="str">
            <v>Phường Sa Pa</v>
          </cell>
          <cell r="F1490">
            <v>0</v>
          </cell>
          <cell r="H1490">
            <v>501.73329999999999</v>
          </cell>
          <cell r="J1490" t="str">
            <v>18/12/2018-19/2/2019</v>
          </cell>
          <cell r="Z1490">
            <v>0</v>
          </cell>
          <cell r="AC1490">
            <v>0</v>
          </cell>
          <cell r="BM1490">
            <v>273.90539999999999</v>
          </cell>
        </row>
        <row r="1491">
          <cell r="A1491" t="str">
            <v>A510</v>
          </cell>
          <cell r="C1491" t="str">
            <v>Nâng cấp, sửa chữa cấp nước sinh hoạt trung tâm xã Nậm Sài</v>
          </cell>
          <cell r="D1491" t="str">
            <v>Phường Phan Si Păng</v>
          </cell>
          <cell r="F1491">
            <v>3499.966672</v>
          </cell>
          <cell r="H1491">
            <v>318.38069999999999</v>
          </cell>
          <cell r="J1491" t="str">
            <v>18/12/2018 - 30/01/2019</v>
          </cell>
          <cell r="Z1491">
            <v>0</v>
          </cell>
          <cell r="AC1491">
            <v>0</v>
          </cell>
          <cell r="BM1491">
            <v>275</v>
          </cell>
        </row>
        <row r="1492">
          <cell r="A1492" t="str">
            <v>A506</v>
          </cell>
          <cell r="C1492" t="str">
            <v>Sửa chữa Trụ sở Đảng ủy-HĐND-UBND xã Bản Hồ</v>
          </cell>
          <cell r="D1492" t="str">
            <v>xã Sa Pả</v>
          </cell>
          <cell r="F1492">
            <v>5261</v>
          </cell>
          <cell r="H1492">
            <v>370.4196</v>
          </cell>
          <cell r="J1492" t="str">
            <v>18/12/2018 - 30/01/2019</v>
          </cell>
          <cell r="Z1492">
            <v>0</v>
          </cell>
          <cell r="AC1492">
            <v>0</v>
          </cell>
          <cell r="BM1492">
            <v>277</v>
          </cell>
        </row>
        <row r="1493">
          <cell r="A1493" t="str">
            <v>A508</v>
          </cell>
          <cell r="C1493" t="str">
            <v>Nguồn vốn vay Quỹ phát triển đất</v>
          </cell>
          <cell r="D1493" t="str">
            <v>xã Bản Hồ</v>
          </cell>
          <cell r="F1493">
            <v>0</v>
          </cell>
          <cell r="H1493">
            <v>234.46889999999999</v>
          </cell>
          <cell r="J1493" t="str">
            <v>18/12/2018 - 28/01/2019</v>
          </cell>
          <cell r="Z1493">
            <v>0</v>
          </cell>
          <cell r="AC1493">
            <v>0</v>
          </cell>
          <cell r="BM1493">
            <v>1100</v>
          </cell>
        </row>
        <row r="1494">
          <cell r="A1494" t="str">
            <v>A512</v>
          </cell>
          <cell r="C1494" t="str">
            <v>Công trình đang thi công</v>
          </cell>
          <cell r="D1494" t="str">
            <v>xã Bản Phùng</v>
          </cell>
          <cell r="F1494">
            <v>0</v>
          </cell>
          <cell r="H1494">
            <v>719.12289999999996</v>
          </cell>
          <cell r="J1494" t="str">
            <v>18/12/2018 - 30/01/2019</v>
          </cell>
          <cell r="Z1494">
            <v>0</v>
          </cell>
          <cell r="AC1494">
            <v>0</v>
          </cell>
          <cell r="BM1494">
            <v>2880</v>
          </cell>
        </row>
        <row r="1495">
          <cell r="A1495" t="str">
            <v>WW001</v>
          </cell>
          <cell r="C1495" t="str">
            <v>Khu tái định cư và sắp xếp dân cư Tây Bắc, thị trấn Sa Pa</v>
          </cell>
          <cell r="D1495" t="str">
            <v>xã Tả Van</v>
          </cell>
          <cell r="F1495">
            <v>292000</v>
          </cell>
          <cell r="H1495">
            <v>273.90539999999999</v>
          </cell>
          <cell r="J1495" t="str">
            <v>18/12/2018 - 30/01/2019</v>
          </cell>
          <cell r="Z1495">
            <v>0</v>
          </cell>
          <cell r="AC1495">
            <v>0</v>
          </cell>
          <cell r="AD1495">
            <v>0</v>
          </cell>
          <cell r="BM1495">
            <v>1300</v>
          </cell>
        </row>
        <row r="1496">
          <cell r="A1496" t="str">
            <v>A276</v>
          </cell>
          <cell r="C1496" t="str">
            <v>Nguồn vốn vay Quỹ phát triển đất</v>
          </cell>
          <cell r="D1496" t="str">
            <v>xã Tả Phìn</v>
          </cell>
          <cell r="F1496">
            <v>1996.3251889999999</v>
          </cell>
          <cell r="H1496">
            <v>275.262452</v>
          </cell>
          <cell r="J1496" t="str">
            <v>18/12/2018 - 30/01/2019</v>
          </cell>
          <cell r="Z1496">
            <v>0</v>
          </cell>
          <cell r="AC1496">
            <v>0</v>
          </cell>
          <cell r="AD1496">
            <v>0</v>
          </cell>
          <cell r="BM1496">
            <v>0</v>
          </cell>
        </row>
        <row r="1497">
          <cell r="A1497" t="str">
            <v>S278</v>
          </cell>
          <cell r="C1497" t="str">
            <v>Nguồn vốn sự nghiệp Bảo vệ môi trường</v>
          </cell>
          <cell r="D1497" t="str">
            <v>xã Thanh Kim</v>
          </cell>
          <cell r="F1497">
            <v>3102.2662639999999</v>
          </cell>
          <cell r="H1497">
            <v>277.47899999999998</v>
          </cell>
          <cell r="J1497" t="str">
            <v>18/12/2018 - 30/01/2019</v>
          </cell>
          <cell r="Z1497">
            <v>0</v>
          </cell>
          <cell r="AC1497">
            <v>0</v>
          </cell>
          <cell r="AD1497">
            <v>0</v>
          </cell>
          <cell r="BM1497">
            <v>2400</v>
          </cell>
        </row>
        <row r="1498">
          <cell r="A1498" t="str">
            <v>H037</v>
          </cell>
          <cell r="C1498" t="str">
            <v>Công trình đang thi công</v>
          </cell>
          <cell r="D1498" t="str">
            <v>xã Tả Van</v>
          </cell>
          <cell r="F1498">
            <v>2528.111406</v>
          </cell>
          <cell r="H1498">
            <v>4108.8818490000003</v>
          </cell>
          <cell r="J1498" t="str">
            <v>13/4-13/10/2015</v>
          </cell>
          <cell r="Z1498">
            <v>1100</v>
          </cell>
          <cell r="AC1498">
            <v>0</v>
          </cell>
          <cell r="AD1498">
            <v>986</v>
          </cell>
          <cell r="BM1498">
            <v>0</v>
          </cell>
        </row>
        <row r="1499">
          <cell r="A1499" t="str">
            <v>H038</v>
          </cell>
          <cell r="C1499" t="str">
            <v>Nâng cấp, sửa chữa hồ trung tâm thị trấn Sa Pa</v>
          </cell>
          <cell r="D1499" t="str">
            <v>xã Bản Khoang</v>
          </cell>
          <cell r="F1499">
            <v>12130</v>
          </cell>
          <cell r="H1499">
            <v>3463.415</v>
          </cell>
          <cell r="J1499" t="str">
            <v>14/5/2015-14/01/2016</v>
          </cell>
          <cell r="Z1499">
            <v>1800</v>
          </cell>
          <cell r="AC1499">
            <v>0</v>
          </cell>
          <cell r="AD1499">
            <v>2300</v>
          </cell>
          <cell r="BM1499">
            <v>2940</v>
          </cell>
        </row>
        <row r="1500">
          <cell r="A1500" t="str">
            <v>H050</v>
          </cell>
          <cell r="C1500" t="str">
            <v>Sửa chữa CNSH Suối Thầu Dao, Suối Thầu Mông xã Suối Thầu</v>
          </cell>
          <cell r="D1500" t="str">
            <v>xã Bản Hồ</v>
          </cell>
          <cell r="F1500">
            <v>0</v>
          </cell>
          <cell r="H1500">
            <v>4654.49</v>
          </cell>
          <cell r="J1500" t="str">
            <v>26/6/2015-01/12/2016</v>
          </cell>
          <cell r="Z1500">
            <v>1300</v>
          </cell>
          <cell r="AC1500">
            <v>0</v>
          </cell>
          <cell r="AD1500">
            <v>2770</v>
          </cell>
        </row>
        <row r="1501">
          <cell r="A1501" t="str">
            <v>H054</v>
          </cell>
          <cell r="C1501" t="str">
            <v>Cấp nước sinh hoạt đội 3 - Ý Lình Hồ 2 xã San Sả Hồ</v>
          </cell>
          <cell r="D1501" t="str">
            <v>xã Bản Phùng</v>
          </cell>
          <cell r="F1501">
            <v>0</v>
          </cell>
          <cell r="H1501">
            <v>2245.9945720000001</v>
          </cell>
          <cell r="J1501" t="str">
            <v>21/7/2015-11/02/2016</v>
          </cell>
          <cell r="Z1501">
            <v>0</v>
          </cell>
          <cell r="AC1501">
            <v>0</v>
          </cell>
          <cell r="AD1501">
            <v>1500</v>
          </cell>
        </row>
        <row r="1502">
          <cell r="A1502" t="str">
            <v>A517</v>
          </cell>
          <cell r="C1502" t="str">
            <v>Nâng cấp, sửa chữa cấp nước sinh hoạt trung tâm xã Nậm Sài</v>
          </cell>
          <cell r="D1502" t="str">
            <v>xã Trung Chải</v>
          </cell>
          <cell r="F1502">
            <v>3499.966672</v>
          </cell>
          <cell r="H1502">
            <v>3635.3145</v>
          </cell>
          <cell r="J1502" t="str">
            <v>31/7/2015-31/3/2016</v>
          </cell>
          <cell r="Z1502">
            <v>1680</v>
          </cell>
          <cell r="AC1502">
            <v>0</v>
          </cell>
          <cell r="AD1502">
            <v>3837</v>
          </cell>
        </row>
        <row r="1503">
          <cell r="A1503" t="str">
            <v>A518</v>
          </cell>
          <cell r="C1503" t="str">
            <v>Cấp nước sinh hoạt trung tâm xã Bản Hồ</v>
          </cell>
          <cell r="D1503" t="str">
            <v>xã Tả Van</v>
          </cell>
          <cell r="F1503">
            <v>3647.6489999999999</v>
          </cell>
          <cell r="H1503">
            <v>3452.8022000000001</v>
          </cell>
          <cell r="J1503" t="str">
            <v>12/10/2014-10/6/2015</v>
          </cell>
          <cell r="Z1503">
            <v>0</v>
          </cell>
          <cell r="AC1503">
            <v>0</v>
          </cell>
          <cell r="AD1503">
            <v>3254</v>
          </cell>
        </row>
        <row r="1504">
          <cell r="A1504" t="str">
            <v>A516</v>
          </cell>
          <cell r="C1504" t="str">
            <v>Cấp nước sinh hoạt đội 3 - Ý Lình Hồ 2 xã San Sả Hồ</v>
          </cell>
          <cell r="D1504" t="str">
            <v>xã San Sả Hồ</v>
          </cell>
          <cell r="F1504">
            <v>5577.4070000000002</v>
          </cell>
          <cell r="H1504">
            <v>3903.6547999999998</v>
          </cell>
          <cell r="J1504" t="str">
            <v>23/6/2015-23/4/2016</v>
          </cell>
          <cell r="Z1504">
            <v>1500</v>
          </cell>
          <cell r="AC1504">
            <v>0</v>
          </cell>
          <cell r="AD1504">
            <v>3749</v>
          </cell>
        </row>
        <row r="1505">
          <cell r="A1505" t="str">
            <v>LL003</v>
          </cell>
          <cell r="C1505" t="str">
            <v>Nâng cấp, sửa chữa cấp nước sinh hoạt trung tâm xã Nậm Sài</v>
          </cell>
          <cell r="D1505" t="str">
            <v>xã Suối Thầu</v>
          </cell>
          <cell r="F1505">
            <v>5032.2809999999999</v>
          </cell>
          <cell r="H1505">
            <v>5772.3069999999998</v>
          </cell>
          <cell r="J1505" t="str">
            <v>18/12/2014-12/10/2015</v>
          </cell>
          <cell r="AC1505">
            <v>0</v>
          </cell>
          <cell r="AD1505">
            <v>3042</v>
          </cell>
        </row>
        <row r="1506">
          <cell r="A1506" t="str">
            <v>LL002</v>
          </cell>
          <cell r="C1506" t="str">
            <v>Cấp nước sinh hoạt trung tâm xã Bản Hồ</v>
          </cell>
          <cell r="D1506" t="str">
            <v>xã Tả Van</v>
          </cell>
          <cell r="F1506">
            <v>13405.713</v>
          </cell>
          <cell r="H1506">
            <v>1779.2357770000001</v>
          </cell>
          <cell r="J1506">
            <v>0</v>
          </cell>
          <cell r="AC1506">
            <v>0</v>
          </cell>
          <cell r="AD1506">
            <v>1358</v>
          </cell>
        </row>
        <row r="1507">
          <cell r="A1507" t="str">
            <v>F051</v>
          </cell>
          <cell r="C1507" t="str">
            <v>Thủy lợi Khu Châu A Minh, thôn Chu Lìn 1 xã Trung Chải</v>
          </cell>
          <cell r="D1507" t="str">
            <v>xã Trung Chải</v>
          </cell>
          <cell r="F1507">
            <v>2963</v>
          </cell>
          <cell r="H1507">
            <v>4098.0276999999996</v>
          </cell>
          <cell r="J1507" t="str">
            <v>24/7/2015-24/3/2016</v>
          </cell>
          <cell r="AC1507">
            <v>0</v>
          </cell>
          <cell r="AD1507">
            <v>2428</v>
          </cell>
        </row>
        <row r="1508">
          <cell r="A1508" t="str">
            <v>A367</v>
          </cell>
          <cell r="C1508" t="str">
            <v>Thủy lợi Khu Châu A Tỏa (Di), thôn Chu Lìn 1 xã Trung Chải</v>
          </cell>
          <cell r="D1508" t="str">
            <v>Phường Phan Si Păng</v>
          </cell>
          <cell r="F1508">
            <v>2746</v>
          </cell>
          <cell r="H1508">
            <v>4165.4338580000003</v>
          </cell>
          <cell r="J1508" t="str">
            <v>15/12/2014-15/8/2015</v>
          </cell>
          <cell r="AC1508">
            <v>0</v>
          </cell>
          <cell r="AD1508">
            <v>4094</v>
          </cell>
        </row>
        <row r="1509">
          <cell r="A1509" t="str">
            <v>A418</v>
          </cell>
          <cell r="C1509" t="str">
            <v>Thủy lợi Nậm Lang A xã Suối Thầu huyện Sa Pa</v>
          </cell>
          <cell r="D1509" t="str">
            <v>xã Thanh Bình</v>
          </cell>
          <cell r="F1509">
            <v>0</v>
          </cell>
          <cell r="H1509">
            <v>5165.3710000000001</v>
          </cell>
          <cell r="J1509" t="str">
            <v>29/5/2015-20/4/2016</v>
          </cell>
          <cell r="AC1509">
            <v>0</v>
          </cell>
          <cell r="AD1509">
            <v>5165</v>
          </cell>
        </row>
        <row r="1510">
          <cell r="A1510" t="str">
            <v>A435</v>
          </cell>
          <cell r="C1510">
            <v>0</v>
          </cell>
          <cell r="D1510" t="str">
            <v>xã Mường Hoa</v>
          </cell>
          <cell r="F1510">
            <v>0</v>
          </cell>
          <cell r="AC1510">
            <v>0</v>
          </cell>
          <cell r="AD1510">
            <v>0</v>
          </cell>
        </row>
        <row r="1511">
          <cell r="A1511" t="str">
            <v>A437</v>
          </cell>
          <cell r="C1511" t="str">
            <v>Công trình đang thi công</v>
          </cell>
          <cell r="D1511">
            <v>0</v>
          </cell>
          <cell r="F1511">
            <v>0</v>
          </cell>
          <cell r="AC1511">
            <v>0</v>
          </cell>
          <cell r="AD1511">
            <v>0</v>
          </cell>
          <cell r="BM1511">
            <v>0</v>
          </cell>
        </row>
        <row r="1512">
          <cell r="A1512" t="str">
            <v>H045</v>
          </cell>
          <cell r="C1512" t="str">
            <v>Thủy lợi Phìn Hồ xã Bản Khoang, huyện Sa Pa</v>
          </cell>
          <cell r="D1512" t="str">
            <v>TT Sa Pa</v>
          </cell>
          <cell r="F1512">
            <v>14905.898999999999</v>
          </cell>
          <cell r="H1512">
            <v>3023.027</v>
          </cell>
          <cell r="J1512" t="str">
            <v>29/5/2015-20/01/2016</v>
          </cell>
          <cell r="AC1512">
            <v>0</v>
          </cell>
          <cell r="AD1512">
            <v>3023</v>
          </cell>
          <cell r="BM1512">
            <v>0</v>
          </cell>
        </row>
        <row r="1513">
          <cell r="A1513" t="str">
            <v>H048</v>
          </cell>
          <cell r="C1513">
            <v>0</v>
          </cell>
          <cell r="D1513" t="str">
            <v>TT Sa Pa</v>
          </cell>
          <cell r="F1513">
            <v>0</v>
          </cell>
          <cell r="H1513">
            <v>4517.7349999999997</v>
          </cell>
          <cell r="J1513" t="str">
            <v>01/6/2015-01/6/2016</v>
          </cell>
          <cell r="AC1513">
            <v>0</v>
          </cell>
          <cell r="AD1513">
            <v>4518</v>
          </cell>
          <cell r="BM1513">
            <v>0</v>
          </cell>
        </row>
        <row r="1514">
          <cell r="A1514" t="str">
            <v>A488</v>
          </cell>
          <cell r="C1514" t="str">
            <v>Công trình chưa khởi công</v>
          </cell>
          <cell r="D1514" t="str">
            <v>TT Sa Pa</v>
          </cell>
          <cell r="F1514">
            <v>0</v>
          </cell>
          <cell r="H1514">
            <v>986.34767699999998</v>
          </cell>
          <cell r="AC1514">
            <v>0</v>
          </cell>
          <cell r="AD1514">
            <v>0</v>
          </cell>
          <cell r="BM1514">
            <v>986</v>
          </cell>
        </row>
        <row r="1515">
          <cell r="A1515" t="str">
            <v>A494</v>
          </cell>
          <cell r="C1515" t="str">
            <v>Thủy lợi Má Tra 1, xã Sa Pả</v>
          </cell>
          <cell r="D1515" t="str">
            <v>xã Sa Pả</v>
          </cell>
          <cell r="F1515">
            <v>5345.6530000000002</v>
          </cell>
          <cell r="H1515">
            <v>3479.076388</v>
          </cell>
          <cell r="J1515">
            <v>0</v>
          </cell>
          <cell r="AC1515">
            <v>0</v>
          </cell>
          <cell r="AD1515">
            <v>0</v>
          </cell>
          <cell r="BM1515">
            <v>2300</v>
          </cell>
        </row>
        <row r="1516">
          <cell r="A1516" t="str">
            <v>A480</v>
          </cell>
          <cell r="C1516" t="str">
            <v>Thủy lợi Tả Trung Hồ, xã Bản Hồ</v>
          </cell>
          <cell r="D1516" t="str">
            <v>xã Trung Chải</v>
          </cell>
          <cell r="F1516">
            <v>8257.6380000000008</v>
          </cell>
          <cell r="H1516">
            <v>2770.593065</v>
          </cell>
          <cell r="J1516" t="str">
            <v>22/12/2017-18/6/2018</v>
          </cell>
          <cell r="Z1516">
            <v>0</v>
          </cell>
          <cell r="AC1516">
            <v>0</v>
          </cell>
          <cell r="AD1516">
            <v>2604</v>
          </cell>
          <cell r="BM1516">
            <v>2770</v>
          </cell>
        </row>
        <row r="1517">
          <cell r="A1517" t="str">
            <v>A523</v>
          </cell>
          <cell r="C1517" t="str">
            <v>Nâng cấp, sửa chữa thủy lợi Nậm Si-Bản Toòng, xã Bản Phùng</v>
          </cell>
          <cell r="D1517" t="str">
            <v>xã Thanh Kim</v>
          </cell>
          <cell r="F1517">
            <v>5812.2420000000002</v>
          </cell>
          <cell r="H1517">
            <v>2245.9945720000001</v>
          </cell>
          <cell r="J1517" t="str">
            <v>12/2017-6/2018</v>
          </cell>
          <cell r="Z1517">
            <v>0</v>
          </cell>
          <cell r="AC1517">
            <v>0</v>
          </cell>
          <cell r="AD1517">
            <v>1555</v>
          </cell>
          <cell r="BM1517">
            <v>1500</v>
          </cell>
        </row>
        <row r="1518">
          <cell r="A1518" t="str">
            <v>A525</v>
          </cell>
          <cell r="C1518" t="str">
            <v>Hệ thống kênh mương thủy lợi đảm bảo đủ nước tưới tiêu ổn định trong vùng dự án khu NN công nghệ cao VinEco-Sa Pa</v>
          </cell>
          <cell r="D1518" t="str">
            <v>xã Sử Pán</v>
          </cell>
          <cell r="F1518">
            <v>3074.51</v>
          </cell>
          <cell r="H1518">
            <v>3837.0940000000001</v>
          </cell>
          <cell r="J1518" t="str">
            <v>22/12/2017-30/9/2018</v>
          </cell>
          <cell r="Z1518">
            <v>0</v>
          </cell>
          <cell r="AC1518">
            <v>0</v>
          </cell>
          <cell r="AD1518">
            <v>2327</v>
          </cell>
          <cell r="BM1518">
            <v>3837</v>
          </cell>
        </row>
        <row r="1519">
          <cell r="A1519" t="str">
            <v>A524</v>
          </cell>
          <cell r="C1519" t="str">
            <v>Thủy lợi Giàng Tra ( Vàng A Phùng) xã Tả Phìn</v>
          </cell>
          <cell r="D1519" t="str">
            <v>TT Sa Pa</v>
          </cell>
          <cell r="F1519">
            <v>2514.4407769999998</v>
          </cell>
          <cell r="H1519">
            <v>986.34767699999998</v>
          </cell>
          <cell r="J1519" t="str">
            <v>12/2017-12/2018</v>
          </cell>
          <cell r="Z1519">
            <v>0</v>
          </cell>
          <cell r="AC1519">
            <v>0</v>
          </cell>
          <cell r="AD1519">
            <v>1800</v>
          </cell>
          <cell r="BM1519">
            <v>3254</v>
          </cell>
        </row>
        <row r="1520">
          <cell r="A1520" t="str">
            <v>A440</v>
          </cell>
          <cell r="C1520" t="str">
            <v>Thủy lợi Dào Chuân - đội 1,2,5 thôn Lếch Dao xã Thanh Kim</v>
          </cell>
          <cell r="D1520" t="str">
            <v>TT Sa Pa</v>
          </cell>
          <cell r="F1520">
            <v>2986.7220000000002</v>
          </cell>
          <cell r="H1520">
            <v>3479.076388</v>
          </cell>
          <cell r="J1520" t="str">
            <v>22/12/2017-28/09/2018</v>
          </cell>
          <cell r="Z1520">
            <v>0</v>
          </cell>
          <cell r="AC1520">
            <v>0</v>
          </cell>
          <cell r="AD1520">
            <v>1310</v>
          </cell>
          <cell r="BM1520">
            <v>3748.933</v>
          </cell>
        </row>
        <row r="1521">
          <cell r="A1521" t="str">
            <v>A521</v>
          </cell>
          <cell r="C1521" t="str">
            <v>Thủy lợi Dền Thàng xã Tả Van</v>
          </cell>
          <cell r="D1521" t="str">
            <v>xã Suối Thầu</v>
          </cell>
          <cell r="F1521">
            <v>0</v>
          </cell>
          <cell r="H1521">
            <v>2770.593065</v>
          </cell>
          <cell r="J1521" t="str">
            <v>26/6/2015-01/12/2016</v>
          </cell>
          <cell r="Z1521">
            <v>0</v>
          </cell>
          <cell r="AC1521">
            <v>0</v>
          </cell>
          <cell r="AD1521">
            <v>0</v>
          </cell>
          <cell r="BM1521">
            <v>3042</v>
          </cell>
        </row>
        <row r="1522">
          <cell r="A1522" t="str">
            <v>A522</v>
          </cell>
          <cell r="C1522" t="str">
            <v>Thủy lợi Kim Ngan - Xà Chải xã Bản Khoang</v>
          </cell>
          <cell r="D1522" t="str">
            <v>xã Tả Phìn</v>
          </cell>
          <cell r="F1522">
            <v>0</v>
          </cell>
          <cell r="H1522">
            <v>2245.9945720000001</v>
          </cell>
          <cell r="J1522" t="str">
            <v>21/7/2015-11/02/2016</v>
          </cell>
          <cell r="Z1522">
            <v>0</v>
          </cell>
          <cell r="AC1522">
            <v>0</v>
          </cell>
          <cell r="AD1522">
            <v>0</v>
          </cell>
          <cell r="BM1522">
            <v>1358.2750000000001</v>
          </cell>
        </row>
        <row r="1523">
          <cell r="A1523" t="str">
            <v>A546</v>
          </cell>
          <cell r="C1523" t="str">
            <v>Thủy lợi Tả Trung Hồ xã Bản Hồ</v>
          </cell>
          <cell r="D1523" t="str">
            <v>xã Tả Giàng Phìn</v>
          </cell>
          <cell r="F1523">
            <v>0</v>
          </cell>
          <cell r="H1523">
            <v>3837.0940000000001</v>
          </cell>
          <cell r="J1523" t="str">
            <v>31/7/2015-31/3/2016</v>
          </cell>
          <cell r="Z1523">
            <v>0</v>
          </cell>
          <cell r="AC1523">
            <v>0</v>
          </cell>
          <cell r="AD1523">
            <v>0</v>
          </cell>
          <cell r="BM1523">
            <v>2428</v>
          </cell>
        </row>
        <row r="1524">
          <cell r="A1524" t="str">
            <v>QQ020</v>
          </cell>
          <cell r="C1524" t="str">
            <v>Nâng cấp, sửa chữa thủy lợi Nậm Si xã Bản Toòng xã Bản Phùng</v>
          </cell>
          <cell r="D1524" t="str">
            <v>xã San Sả Hồ</v>
          </cell>
          <cell r="F1524">
            <v>0</v>
          </cell>
          <cell r="H1524">
            <v>3681.380208</v>
          </cell>
          <cell r="J1524" t="str">
            <v>04/11/2014-04/7/2015</v>
          </cell>
          <cell r="Z1524">
            <v>0</v>
          </cell>
          <cell r="AC1524">
            <v>0</v>
          </cell>
          <cell r="AD1524">
            <v>2796</v>
          </cell>
          <cell r="BM1524">
            <v>4094</v>
          </cell>
        </row>
        <row r="1525">
          <cell r="A1525" t="str">
            <v>QQ021</v>
          </cell>
          <cell r="C1525" t="str">
            <v>Thủy lợi Vù Lùng Sung xã Trung Chải</v>
          </cell>
          <cell r="D1525" t="str">
            <v>xã Bản Hồ</v>
          </cell>
          <cell r="F1525">
            <v>0</v>
          </cell>
          <cell r="H1525">
            <v>3903.6547999999998</v>
          </cell>
          <cell r="J1525" t="str">
            <v>17/12/2014-17/10/2015</v>
          </cell>
          <cell r="Z1525">
            <v>0</v>
          </cell>
          <cell r="AC1525">
            <v>0</v>
          </cell>
          <cell r="AD1525">
            <v>5187</v>
          </cell>
          <cell r="BM1525">
            <v>5165</v>
          </cell>
        </row>
        <row r="1526">
          <cell r="A1526" t="str">
            <v>A439</v>
          </cell>
          <cell r="C1526" t="str">
            <v>Thủy lợi Tả Chải Dao xã Tả Van</v>
          </cell>
          <cell r="D1526">
            <v>0</v>
          </cell>
          <cell r="F1526">
            <v>0</v>
          </cell>
          <cell r="H1526">
            <v>5772.3069999999998</v>
          </cell>
          <cell r="J1526">
            <v>0</v>
          </cell>
          <cell r="Z1526">
            <v>0</v>
          </cell>
          <cell r="AC1526">
            <v>0</v>
          </cell>
          <cell r="AD1526">
            <v>4607</v>
          </cell>
          <cell r="BM1526">
            <v>0</v>
          </cell>
        </row>
        <row r="1527">
          <cell r="A1527" t="str">
            <v>A478</v>
          </cell>
          <cell r="C1527" t="str">
            <v>Thủy lợi Đội 2 thôn Ý Lình Hồ 1 xã San Sả Hồ</v>
          </cell>
          <cell r="D1527" t="str">
            <v>TT Sa Pa</v>
          </cell>
          <cell r="F1527">
            <v>0</v>
          </cell>
          <cell r="H1527">
            <v>1779.2357770000001</v>
          </cell>
          <cell r="J1527">
            <v>0</v>
          </cell>
          <cell r="Z1527">
            <v>0</v>
          </cell>
          <cell r="AC1527">
            <v>0</v>
          </cell>
          <cell r="AD1527">
            <v>12056</v>
          </cell>
          <cell r="BM1527">
            <v>0</v>
          </cell>
        </row>
        <row r="1528">
          <cell r="A1528" t="str">
            <v>A490</v>
          </cell>
          <cell r="C1528" t="str">
            <v>Thủy lợi thôn Suối Thầu Mông (Chảo Vần Kinh) xã Suối Thầu</v>
          </cell>
          <cell r="D1528" t="str">
            <v>xã Hầu Thào</v>
          </cell>
          <cell r="F1528">
            <v>0</v>
          </cell>
          <cell r="H1528">
            <v>4098.0276999999996</v>
          </cell>
          <cell r="J1528" t="str">
            <v>14/7/2015-14/3/2016</v>
          </cell>
          <cell r="Z1528">
            <v>0</v>
          </cell>
          <cell r="AC1528">
            <v>0</v>
          </cell>
          <cell r="AD1528">
            <v>2774</v>
          </cell>
          <cell r="BM1528">
            <v>3023</v>
          </cell>
        </row>
        <row r="1529">
          <cell r="A1529" t="str">
            <v>A502</v>
          </cell>
          <cell r="C1529" t="str">
            <v>Thủy lợi Giàng A Giăng thôn Tả Van Mông xã Tả Van</v>
          </cell>
          <cell r="D1529" t="str">
            <v>xã Bản Phùng</v>
          </cell>
          <cell r="F1529">
            <v>0</v>
          </cell>
          <cell r="H1529">
            <v>4165.4338580000003</v>
          </cell>
          <cell r="J1529" t="str">
            <v>14/7/2015-14/3/2016</v>
          </cell>
          <cell r="Z1529">
            <v>0</v>
          </cell>
          <cell r="AC1529">
            <v>0</v>
          </cell>
          <cell r="AD1529">
            <v>2604</v>
          </cell>
          <cell r="BM1529">
            <v>4518</v>
          </cell>
        </row>
        <row r="1530">
          <cell r="A1530" t="str">
            <v>A519</v>
          </cell>
          <cell r="C1530" t="str">
            <v>Thủy lợi Chu Lìn 1 xã Trung Chải</v>
          </cell>
          <cell r="D1530">
            <v>0</v>
          </cell>
          <cell r="F1530">
            <v>0</v>
          </cell>
          <cell r="H1530">
            <v>5165.3710000000001</v>
          </cell>
          <cell r="J1530" t="str">
            <v>29/5/2015-20/4/2016</v>
          </cell>
          <cell r="Z1530">
            <v>0</v>
          </cell>
          <cell r="AC1530">
            <v>0</v>
          </cell>
          <cell r="AD1530">
            <v>1098</v>
          </cell>
          <cell r="BM1530">
            <v>0</v>
          </cell>
        </row>
        <row r="1531">
          <cell r="A1531" t="str">
            <v>A520</v>
          </cell>
          <cell r="C1531">
            <v>0</v>
          </cell>
          <cell r="D1531">
            <v>0</v>
          </cell>
          <cell r="F1531">
            <v>0</v>
          </cell>
          <cell r="H1531">
            <v>0</v>
          </cell>
          <cell r="Z1531">
            <v>0</v>
          </cell>
          <cell r="AC1531">
            <v>0</v>
          </cell>
          <cell r="AD1531">
            <v>0</v>
          </cell>
          <cell r="BM1531">
            <v>0</v>
          </cell>
        </row>
        <row r="1532">
          <cell r="A1532" t="str">
            <v>VV008</v>
          </cell>
          <cell r="C1532">
            <v>0</v>
          </cell>
          <cell r="D1532" t="str">
            <v>TT Sa Pa</v>
          </cell>
          <cell r="F1532">
            <v>0</v>
          </cell>
          <cell r="H1532">
            <v>2886.683</v>
          </cell>
          <cell r="Z1532">
            <v>0</v>
          </cell>
          <cell r="AC1532">
            <v>0</v>
          </cell>
          <cell r="AD1532">
            <v>0</v>
          </cell>
          <cell r="BM1532">
            <v>2570.6435000000001</v>
          </cell>
        </row>
        <row r="1533">
          <cell r="A1533" t="str">
            <v>VV009</v>
          </cell>
          <cell r="C1533" t="str">
            <v>Nguồn sự nghiệp kiến thiết thị chính ngân sách tỉnh</v>
          </cell>
          <cell r="D1533" t="str">
            <v>xã Thanh Phú</v>
          </cell>
          <cell r="F1533">
            <v>0</v>
          </cell>
          <cell r="H1533">
            <v>3023.027</v>
          </cell>
          <cell r="J1533" t="str">
            <v>08/4/2016-08/7/2017</v>
          </cell>
          <cell r="Z1533">
            <v>0</v>
          </cell>
          <cell r="AC1533">
            <v>0</v>
          </cell>
          <cell r="AD1533">
            <v>12565.826000000001</v>
          </cell>
          <cell r="BM1533">
            <v>1555</v>
          </cell>
        </row>
        <row r="1534">
          <cell r="A1534" t="str">
            <v>VV010</v>
          </cell>
          <cell r="C1534" t="str">
            <v>Công trình HT đã QT</v>
          </cell>
          <cell r="D1534" t="str">
            <v>xã Trung Chải</v>
          </cell>
          <cell r="F1534">
            <v>0</v>
          </cell>
          <cell r="H1534">
            <v>4517.7349999999997</v>
          </cell>
          <cell r="J1534" t="str">
            <v>01/6/2015-01/6/2016</v>
          </cell>
          <cell r="Z1534">
            <v>0</v>
          </cell>
          <cell r="AC1534">
            <v>0</v>
          </cell>
          <cell r="AD1534">
            <v>0</v>
          </cell>
          <cell r="BM1534">
            <v>2327</v>
          </cell>
        </row>
        <row r="1535">
          <cell r="A1535" t="str">
            <v>VV011</v>
          </cell>
          <cell r="C1535" t="str">
            <v>Sửa chữa Sân vận động thị trấn Sa Pa</v>
          </cell>
          <cell r="D1535" t="str">
            <v>xã Trung Chải</v>
          </cell>
          <cell r="F1535">
            <v>6608.8270000000002</v>
          </cell>
          <cell r="H1535">
            <v>2477.8375999999998</v>
          </cell>
          <cell r="Z1535">
            <v>0</v>
          </cell>
          <cell r="AC1535">
            <v>0</v>
          </cell>
          <cell r="AD1535">
            <v>0</v>
          </cell>
          <cell r="BM1535">
            <v>1799.6</v>
          </cell>
        </row>
        <row r="1536">
          <cell r="A1536" t="str">
            <v>GG001</v>
          </cell>
          <cell r="C1536" t="str">
            <v>Trụ sở Phòng QLĐT, Ban QLDA huyện Sa Pa</v>
          </cell>
          <cell r="D1536" t="str">
            <v>xã Thanh Kim</v>
          </cell>
          <cell r="F1536">
            <v>8590.2759999999998</v>
          </cell>
          <cell r="H1536">
            <v>0</v>
          </cell>
          <cell r="J1536" t="str">
            <v>28/11/2017-15/2/2020</v>
          </cell>
          <cell r="Z1536">
            <v>0</v>
          </cell>
          <cell r="AC1536">
            <v>0</v>
          </cell>
          <cell r="AD1536">
            <v>4350</v>
          </cell>
          <cell r="BM1536">
            <v>1310</v>
          </cell>
        </row>
        <row r="1537">
          <cell r="A1537" t="str">
            <v>GG002</v>
          </cell>
          <cell r="C1537" t="str">
            <v>Cải tạo, sửa chữa Bệnh viện đa khoa cũ huyện Sa Pa</v>
          </cell>
          <cell r="D1537" t="str">
            <v>xã Bản Hồ</v>
          </cell>
          <cell r="F1537">
            <v>3948</v>
          </cell>
          <cell r="H1537">
            <v>2886.683</v>
          </cell>
          <cell r="J1537">
            <v>0</v>
          </cell>
          <cell r="Z1537">
            <v>0</v>
          </cell>
          <cell r="AC1537">
            <v>0</v>
          </cell>
          <cell r="AD1537">
            <v>0</v>
          </cell>
          <cell r="BM1537">
            <v>0</v>
          </cell>
        </row>
        <row r="1538">
          <cell r="A1538" t="str">
            <v>J010</v>
          </cell>
          <cell r="C1538" t="str">
            <v>Hội trường UBND xã Sa Pả</v>
          </cell>
          <cell r="D1538" t="str">
            <v>xã Trung Chải</v>
          </cell>
          <cell r="F1538">
            <v>4460.8886869999997</v>
          </cell>
          <cell r="H1538">
            <v>1581.27</v>
          </cell>
          <cell r="J1538">
            <v>0</v>
          </cell>
          <cell r="Z1538">
            <v>0</v>
          </cell>
          <cell r="AC1538">
            <v>0</v>
          </cell>
          <cell r="AD1538">
            <v>0</v>
          </cell>
          <cell r="BM1538">
            <v>0</v>
          </cell>
        </row>
        <row r="1539">
          <cell r="A1539" t="str">
            <v>J011</v>
          </cell>
          <cell r="C1539" t="str">
            <v>Trạm y tế xã Trung Chải</v>
          </cell>
          <cell r="D1539" t="str">
            <v>xã Tả Van</v>
          </cell>
          <cell r="F1539">
            <v>4339.607</v>
          </cell>
          <cell r="H1539">
            <v>3045.206799</v>
          </cell>
          <cell r="J1539">
            <v>0</v>
          </cell>
          <cell r="Z1539">
            <v>0</v>
          </cell>
          <cell r="AC1539">
            <v>0</v>
          </cell>
          <cell r="AD1539">
            <v>0</v>
          </cell>
          <cell r="BM1539">
            <v>0</v>
          </cell>
        </row>
        <row r="1540">
          <cell r="A1540" t="str">
            <v>J013</v>
          </cell>
          <cell r="C1540" t="str">
            <v>Trạm y tế xã Thanh Kim</v>
          </cell>
          <cell r="D1540" t="str">
            <v>TT Sa Pa</v>
          </cell>
          <cell r="F1540">
            <v>4917.9279999999999</v>
          </cell>
          <cell r="H1540">
            <v>2477.8375999999998</v>
          </cell>
          <cell r="J1540" t="str">
            <v>25/5/2018-20/11/2018</v>
          </cell>
          <cell r="Z1540">
            <v>0</v>
          </cell>
          <cell r="AC1540">
            <v>0</v>
          </cell>
          <cell r="AD1540">
            <v>2390</v>
          </cell>
          <cell r="BM1540">
            <v>2796</v>
          </cell>
        </row>
        <row r="1541">
          <cell r="A1541" t="str">
            <v>F041</v>
          </cell>
          <cell r="C1541" t="str">
            <v>Hội trường UBND xã Sử Pán</v>
          </cell>
          <cell r="D1541" t="str">
            <v>Phường Hàm Rồng</v>
          </cell>
          <cell r="F1541">
            <v>3347.4708559999999</v>
          </cell>
          <cell r="H1541">
            <v>1867.7914000000001</v>
          </cell>
          <cell r="J1541">
            <v>0</v>
          </cell>
          <cell r="Z1541">
            <v>0</v>
          </cell>
          <cell r="AC1541">
            <v>0</v>
          </cell>
          <cell r="AD1541">
            <v>0</v>
          </cell>
          <cell r="BM1541">
            <v>5186.6000000000004</v>
          </cell>
        </row>
        <row r="1542">
          <cell r="A1542" t="str">
            <v>VV006</v>
          </cell>
          <cell r="C1542" t="str">
            <v>Cải tạo, sửa chữa Nhà văn hóa huyện Sa Pa</v>
          </cell>
          <cell r="D1542" t="str">
            <v>Phường Hàm Rồng</v>
          </cell>
          <cell r="F1542">
            <v>7685.0829999999996</v>
          </cell>
          <cell r="H1542">
            <v>4607.317</v>
          </cell>
          <cell r="Z1542">
            <v>0</v>
          </cell>
          <cell r="AC1542">
            <v>0</v>
          </cell>
          <cell r="AD1542">
            <v>0</v>
          </cell>
          <cell r="BM1542">
            <v>4607</v>
          </cell>
        </row>
        <row r="1543">
          <cell r="A1543" t="str">
            <v>A452</v>
          </cell>
          <cell r="C1543" t="str">
            <v>Ngoại thất và đường vào trung tâm dạy nghề huyện Sa Pa</v>
          </cell>
          <cell r="D1543" t="str">
            <v>Phường Cầu mây</v>
          </cell>
          <cell r="F1543">
            <v>7315.384</v>
          </cell>
          <cell r="H1543">
            <v>12056.341</v>
          </cell>
          <cell r="Z1543">
            <v>0</v>
          </cell>
          <cell r="AC1543">
            <v>0</v>
          </cell>
          <cell r="AD1543">
            <v>0</v>
          </cell>
          <cell r="BM1543">
            <v>12056</v>
          </cell>
        </row>
        <row r="1544">
          <cell r="A1544" t="str">
            <v>A416</v>
          </cell>
          <cell r="C1544" t="str">
            <v>Trạm y tế xã Suối Thầu</v>
          </cell>
          <cell r="D1544" t="str">
            <v>Phường Cầu mây</v>
          </cell>
          <cell r="F1544">
            <v>5892.1054249999997</v>
          </cell>
          <cell r="H1544">
            <v>2773.4234000000001</v>
          </cell>
          <cell r="Z1544">
            <v>0</v>
          </cell>
          <cell r="AC1544">
            <v>0</v>
          </cell>
          <cell r="AD1544">
            <v>0</v>
          </cell>
          <cell r="BM1544">
            <v>2773.4234000000001</v>
          </cell>
        </row>
        <row r="1545">
          <cell r="A1545" t="str">
            <v>A236</v>
          </cell>
          <cell r="C1545" t="str">
            <v>Hội trường UBND xã Tả Phìn, huyện Sa Pa</v>
          </cell>
          <cell r="D1545" t="str">
            <v>San Sả Hồ</v>
          </cell>
          <cell r="F1545">
            <v>3537.4387419999998</v>
          </cell>
          <cell r="H1545">
            <v>2796.1493</v>
          </cell>
          <cell r="J1545" t="str">
            <v>04/11/2014-04/7/2015</v>
          </cell>
          <cell r="Z1545">
            <v>0</v>
          </cell>
          <cell r="AC1545">
            <v>0</v>
          </cell>
          <cell r="AD1545">
            <v>0</v>
          </cell>
          <cell r="BM1545">
            <v>2604.1089999999999</v>
          </cell>
        </row>
        <row r="1546">
          <cell r="A1546" t="str">
            <v>A484</v>
          </cell>
          <cell r="C1546" t="str">
            <v>Hội trường UBND xã Tả Giàng Phìn</v>
          </cell>
          <cell r="D1546" t="str">
            <v>Tả Van</v>
          </cell>
          <cell r="F1546">
            <v>3410.290857</v>
          </cell>
          <cell r="H1546">
            <v>5186.6000000000004</v>
          </cell>
          <cell r="J1546" t="str">
            <v>17/12/2014-17/10/2015</v>
          </cell>
          <cell r="Z1546">
            <v>0</v>
          </cell>
          <cell r="AC1546">
            <v>0</v>
          </cell>
          <cell r="AD1546">
            <v>0</v>
          </cell>
          <cell r="BM1546">
            <v>1097.1220000000001</v>
          </cell>
        </row>
        <row r="1547">
          <cell r="A1547" t="str">
            <v>A504</v>
          </cell>
          <cell r="C1547" t="str">
            <v>Hội trường UBND xã San Sả Hồ</v>
          </cell>
          <cell r="D1547" t="str">
            <v>Phường Phan Si Păng</v>
          </cell>
          <cell r="F1547">
            <v>4175.6355670000003</v>
          </cell>
          <cell r="H1547">
            <v>4607.317</v>
          </cell>
          <cell r="J1547">
            <v>0</v>
          </cell>
          <cell r="Z1547">
            <v>0</v>
          </cell>
          <cell r="AC1547">
            <v>0</v>
          </cell>
          <cell r="AD1547">
            <v>0</v>
          </cell>
          <cell r="BM1547">
            <v>0</v>
          </cell>
        </row>
        <row r="1548">
          <cell r="A1548" t="str">
            <v>A482</v>
          </cell>
          <cell r="C1548">
            <v>0</v>
          </cell>
          <cell r="D1548" t="str">
            <v>Phường Phan Si Păng</v>
          </cell>
          <cell r="F1548">
            <v>0</v>
          </cell>
          <cell r="H1548">
            <v>12056.341</v>
          </cell>
          <cell r="J1548">
            <v>0</v>
          </cell>
          <cell r="Z1548">
            <v>0</v>
          </cell>
          <cell r="AC1548">
            <v>0</v>
          </cell>
          <cell r="AD1548">
            <v>0</v>
          </cell>
          <cell r="BM1548">
            <v>0</v>
          </cell>
        </row>
        <row r="1549">
          <cell r="A1549" t="str">
            <v>A455</v>
          </cell>
          <cell r="C1549" t="str">
            <v>Công trình HT chưa QT</v>
          </cell>
          <cell r="D1549" t="str">
            <v>Phường Sa Pả</v>
          </cell>
          <cell r="F1549">
            <v>0</v>
          </cell>
          <cell r="H1549">
            <v>2773.4234000000001</v>
          </cell>
          <cell r="J1549" t="str">
            <v>14/7/2015-14/3/2016</v>
          </cell>
          <cell r="Z1549">
            <v>0</v>
          </cell>
          <cell r="AC1549">
            <v>0</v>
          </cell>
          <cell r="AD1549">
            <v>0</v>
          </cell>
          <cell r="BM1549">
            <v>12565.826000000001</v>
          </cell>
        </row>
        <row r="1550">
          <cell r="A1550" t="str">
            <v>A454</v>
          </cell>
          <cell r="C1550" t="str">
            <v>Sửa chữa Sân quần thị trấn Sa Pa</v>
          </cell>
          <cell r="D1550" t="str">
            <v>Phường Sa Pả</v>
          </cell>
          <cell r="F1550">
            <v>17573.875563000001</v>
          </cell>
          <cell r="H1550">
            <v>2604.2737870000001</v>
          </cell>
          <cell r="J1550" t="str">
            <v>14/7/2015-14/3/2016</v>
          </cell>
          <cell r="Z1550">
            <v>0</v>
          </cell>
          <cell r="AC1550">
            <v>0</v>
          </cell>
          <cell r="AD1550">
            <v>0</v>
          </cell>
          <cell r="BM1550">
            <v>0</v>
          </cell>
        </row>
        <row r="1551">
          <cell r="A1551" t="str">
            <v>A500</v>
          </cell>
          <cell r="C1551" t="str">
            <v>Trạm y tế xã Hầu Thào</v>
          </cell>
          <cell r="D1551" t="str">
            <v>Phường Ô Quý Hồ</v>
          </cell>
          <cell r="F1551">
            <v>4497.7340000000004</v>
          </cell>
          <cell r="Z1551">
            <v>0</v>
          </cell>
          <cell r="AC1551">
            <v>0</v>
          </cell>
          <cell r="AD1551">
            <v>0</v>
          </cell>
          <cell r="BM1551">
            <v>0</v>
          </cell>
        </row>
        <row r="1552">
          <cell r="A1552" t="str">
            <v>A392</v>
          </cell>
          <cell r="C1552" t="str">
            <v>Hội trường UBND xã Bản Phùng</v>
          </cell>
          <cell r="D1552" t="str">
            <v>Phường Ô Quý Hồ</v>
          </cell>
          <cell r="F1552">
            <v>3610.9168159999999</v>
          </cell>
          <cell r="H1552">
            <v>4764.646999999999</v>
          </cell>
          <cell r="Z1552">
            <v>0</v>
          </cell>
          <cell r="AC1552">
            <v>0</v>
          </cell>
          <cell r="AD1552">
            <v>0</v>
          </cell>
          <cell r="BM1552">
            <v>4350</v>
          </cell>
        </row>
        <row r="1553">
          <cell r="A1553" t="str">
            <v>W142</v>
          </cell>
          <cell r="C1553">
            <v>0</v>
          </cell>
          <cell r="D1553" t="str">
            <v>xã Thanh Bình</v>
          </cell>
          <cell r="F1553">
            <v>0</v>
          </cell>
          <cell r="H1553">
            <v>0</v>
          </cell>
          <cell r="Z1553">
            <v>0</v>
          </cell>
          <cell r="AC1553">
            <v>0</v>
          </cell>
          <cell r="AD1553">
            <v>0</v>
          </cell>
          <cell r="BM1553">
            <v>0</v>
          </cell>
        </row>
        <row r="1554">
          <cell r="A1554" t="str">
            <v>A359</v>
          </cell>
          <cell r="C1554" t="str">
            <v>Công trình đang thi công</v>
          </cell>
          <cell r="D1554" t="str">
            <v>xã Ngũ Chỉ Sơn</v>
          </cell>
          <cell r="F1554">
            <v>0</v>
          </cell>
          <cell r="H1554">
            <v>12566.416999999999</v>
          </cell>
          <cell r="J1554" t="str">
            <v>08/4/2016-08/7/2017</v>
          </cell>
          <cell r="Z1554">
            <v>0</v>
          </cell>
          <cell r="AC1554">
            <v>0</v>
          </cell>
          <cell r="AD1554">
            <v>0</v>
          </cell>
          <cell r="BM1554">
            <v>0</v>
          </cell>
        </row>
        <row r="1555">
          <cell r="A1555" t="str">
            <v>EE002</v>
          </cell>
          <cell r="C1555" t="str">
            <v>Nhà điều trị thay thế nghiện các chất dạng thuốc phiện bằng thuốc Methadon huyện Sa Pa</v>
          </cell>
          <cell r="D1555" t="str">
            <v>xã Bản Hồ</v>
          </cell>
          <cell r="F1555">
            <v>2729.0329999999999</v>
          </cell>
          <cell r="H1555">
            <v>0</v>
          </cell>
          <cell r="Z1555">
            <v>0</v>
          </cell>
          <cell r="AC1555">
            <v>0</v>
          </cell>
          <cell r="AD1555">
            <v>0</v>
          </cell>
          <cell r="BM1555">
            <v>0</v>
          </cell>
        </row>
        <row r="1556">
          <cell r="A1556" t="str">
            <v>UU070</v>
          </cell>
          <cell r="C1556" t="str">
            <v>Hội trường UBND xã Thanh Phú, huyện Sa Pa</v>
          </cell>
          <cell r="D1556" t="str">
            <v>xã Sử Pán</v>
          </cell>
          <cell r="F1556">
            <v>4842.1459699999996</v>
          </cell>
          <cell r="H1556">
            <v>2389.7872000000002</v>
          </cell>
          <cell r="J1556" t="str">
            <v>23/9/2013-30/10/2013</v>
          </cell>
          <cell r="Z1556">
            <v>0</v>
          </cell>
          <cell r="AC1556">
            <v>0</v>
          </cell>
          <cell r="AD1556">
            <v>6193</v>
          </cell>
          <cell r="BM1556">
            <v>2389.7871999999998</v>
          </cell>
        </row>
        <row r="1557">
          <cell r="A1557" t="str">
            <v>EE007</v>
          </cell>
          <cell r="C1557" t="str">
            <v>Trụ sở UBND xã Trung Chải</v>
          </cell>
          <cell r="D1557" t="str">
            <v>xã Liên Minh</v>
          </cell>
          <cell r="F1557">
            <v>0</v>
          </cell>
          <cell r="H1557">
            <v>4764.646999999999</v>
          </cell>
          <cell r="J1557" t="str">
            <v>12/7/2013-12/7/2014</v>
          </cell>
          <cell r="Z1557">
            <v>0</v>
          </cell>
          <cell r="AC1557">
            <v>0</v>
          </cell>
          <cell r="AD1557">
            <v>4000</v>
          </cell>
          <cell r="BM1557">
            <v>0</v>
          </cell>
        </row>
        <row r="1558">
          <cell r="A1558" t="str">
            <v>EE008</v>
          </cell>
          <cell r="C1558" t="str">
            <v>Hội trường kết hợp Nhà văn hóa xã Trung Chải</v>
          </cell>
          <cell r="D1558" t="str">
            <v>xã Tả Van</v>
          </cell>
          <cell r="F1558">
            <v>3962.6390000000001</v>
          </cell>
          <cell r="H1558">
            <v>0</v>
          </cell>
          <cell r="J1558">
            <v>0</v>
          </cell>
          <cell r="Z1558">
            <v>0</v>
          </cell>
          <cell r="AC1558">
            <v>0</v>
          </cell>
          <cell r="AD1558">
            <v>3478</v>
          </cell>
          <cell r="BM1558">
            <v>0</v>
          </cell>
        </row>
        <row r="1559">
          <cell r="A1559" t="str">
            <v>EE010</v>
          </cell>
          <cell r="C1559" t="str">
            <v>Hội trường UBND xã Thanh Kim (xã Thanh Bình), thị xã Sa Pa</v>
          </cell>
          <cell r="D1559" t="str">
            <v>xã Bản Khoang</v>
          </cell>
          <cell r="F1559">
            <v>3437.3453949999998</v>
          </cell>
          <cell r="H1559">
            <v>0</v>
          </cell>
          <cell r="J1559" t="str">
            <v>26/6/2014-06/2/2015</v>
          </cell>
          <cell r="Z1559">
            <v>0</v>
          </cell>
          <cell r="AC1559">
            <v>0</v>
          </cell>
          <cell r="AD1559">
            <v>3870</v>
          </cell>
          <cell r="BM1559">
            <v>0</v>
          </cell>
        </row>
        <row r="1560">
          <cell r="A1560" t="str">
            <v>EE013</v>
          </cell>
          <cell r="C1560" t="str">
            <v>Nhà cấp phát thuốc Methandon khu vực đầu dốc xã Bản Hồ</v>
          </cell>
          <cell r="D1560" t="str">
            <v>xã Bản Hồ</v>
          </cell>
          <cell r="F1560">
            <v>0</v>
          </cell>
          <cell r="H1560">
            <v>0</v>
          </cell>
          <cell r="J1560">
            <v>0</v>
          </cell>
          <cell r="Z1560">
            <v>0</v>
          </cell>
          <cell r="AC1560">
            <v>0</v>
          </cell>
          <cell r="AD1560">
            <v>3111</v>
          </cell>
          <cell r="BM1560">
            <v>0</v>
          </cell>
        </row>
        <row r="1561">
          <cell r="A1561" t="str">
            <v>EE001</v>
          </cell>
          <cell r="C1561" t="str">
            <v>Sửa chữa trụ sở UBND xã Trung Chải</v>
          </cell>
          <cell r="D1561" t="str">
            <v>Phường Phan Si Păng</v>
          </cell>
          <cell r="F1561">
            <v>0</v>
          </cell>
          <cell r="H1561">
            <v>2389.7872000000002</v>
          </cell>
          <cell r="J1561">
            <v>0</v>
          </cell>
          <cell r="Z1561">
            <v>370</v>
          </cell>
          <cell r="AC1561">
            <v>0</v>
          </cell>
          <cell r="AD1561">
            <v>3160</v>
          </cell>
          <cell r="BM1561">
            <v>0</v>
          </cell>
        </row>
        <row r="1562">
          <cell r="A1562" t="str">
            <v>EE003</v>
          </cell>
          <cell r="C1562" t="str">
            <v>Nhà làm việc UBND xã Tả Van</v>
          </cell>
          <cell r="D1562" t="str">
            <v>xã Trung Chải</v>
          </cell>
          <cell r="F1562">
            <v>0</v>
          </cell>
          <cell r="H1562">
            <v>0</v>
          </cell>
          <cell r="J1562">
            <v>0</v>
          </cell>
          <cell r="Z1562">
            <v>0</v>
          </cell>
          <cell r="AC1562">
            <v>0</v>
          </cell>
          <cell r="AD1562">
            <v>2576</v>
          </cell>
          <cell r="BM1562">
            <v>0</v>
          </cell>
        </row>
        <row r="1563">
          <cell r="A1563" t="str">
            <v>A442</v>
          </cell>
          <cell r="C1563" t="str">
            <v>Nhà làm việc phòng VH Thông tin huyện Sa Pa</v>
          </cell>
          <cell r="D1563" t="str">
            <v>xã Tả Van</v>
          </cell>
          <cell r="F1563">
            <v>0</v>
          </cell>
          <cell r="H1563">
            <v>7630.3159999999998</v>
          </cell>
          <cell r="J1563" t="str">
            <v>23/9/2013-20/10/2013</v>
          </cell>
          <cell r="Z1563">
            <v>0</v>
          </cell>
          <cell r="AC1563">
            <v>0</v>
          </cell>
          <cell r="AD1563">
            <v>7630</v>
          </cell>
          <cell r="BM1563">
            <v>0</v>
          </cell>
        </row>
        <row r="1564">
          <cell r="A1564" t="str">
            <v>A423</v>
          </cell>
          <cell r="C1564" t="str">
            <v>Sửa chữa Trụ sở làm việc Đảng ủy-HĐND-UBND phường Hàm Rồng</v>
          </cell>
          <cell r="D1564" t="str">
            <v>xã Tả Phìn</v>
          </cell>
          <cell r="F1564">
            <v>952.88106800000003</v>
          </cell>
          <cell r="H1564">
            <v>5840.3829999999998</v>
          </cell>
          <cell r="J1564" t="str">
            <v>25/12/2013-25/10/2014</v>
          </cell>
          <cell r="Z1564">
            <v>0</v>
          </cell>
          <cell r="AC1564">
            <v>0</v>
          </cell>
          <cell r="AD1564">
            <v>5839.7350000000006</v>
          </cell>
          <cell r="BM1564">
            <v>0</v>
          </cell>
        </row>
        <row r="1565">
          <cell r="A1565" t="str">
            <v>F043</v>
          </cell>
          <cell r="C1565" t="str">
            <v>Sửa chữa Trụ sở Công an phường Hàm Rồng</v>
          </cell>
          <cell r="D1565" t="str">
            <v>xã Hoàng Liên</v>
          </cell>
          <cell r="F1565">
            <v>872.33628799999997</v>
          </cell>
          <cell r="H1565">
            <v>5595.0812070000002</v>
          </cell>
          <cell r="J1565" t="str">
            <v>20/6/2014-20/3/2015</v>
          </cell>
          <cell r="Z1565">
            <v>0</v>
          </cell>
          <cell r="AC1565">
            <v>0</v>
          </cell>
          <cell r="AD1565">
            <v>3500</v>
          </cell>
          <cell r="BM1565">
            <v>0</v>
          </cell>
        </row>
        <row r="1566">
          <cell r="A1566" t="str">
            <v>A420</v>
          </cell>
          <cell r="C1566" t="str">
            <v>Sửa chữa Trụ sở làm việc Đảng ủy-HĐND-UBND phường Cầu Mây</v>
          </cell>
          <cell r="D1566" t="str">
            <v>xã Mường Hoa</v>
          </cell>
          <cell r="F1566">
            <v>1989.7899879999998</v>
          </cell>
          <cell r="H1566">
            <v>3575.7303000000002</v>
          </cell>
          <cell r="J1566" t="str">
            <v>26/6/2014-06/2/2015</v>
          </cell>
          <cell r="Z1566">
            <v>0</v>
          </cell>
          <cell r="AC1566">
            <v>0</v>
          </cell>
          <cell r="AD1566">
            <v>3296</v>
          </cell>
          <cell r="BM1566">
            <v>0</v>
          </cell>
        </row>
        <row r="1567">
          <cell r="A1567" t="str">
            <v>FF002</v>
          </cell>
          <cell r="C1567" t="str">
            <v>Sửa chữa Trụ sở Công an phường Cầu Mây</v>
          </cell>
          <cell r="D1567" t="str">
            <v>xã Ngũ Chỉ Sơn</v>
          </cell>
          <cell r="F1567">
            <v>1740.557026</v>
          </cell>
          <cell r="H1567">
            <v>3383.2945890000001</v>
          </cell>
          <cell r="J1567">
            <v>0</v>
          </cell>
          <cell r="Z1567">
            <v>0</v>
          </cell>
          <cell r="AC1567">
            <v>0</v>
          </cell>
          <cell r="AD1567">
            <v>2681</v>
          </cell>
          <cell r="BM1567">
            <v>0</v>
          </cell>
        </row>
        <row r="1568">
          <cell r="A1568" t="str">
            <v>A476</v>
          </cell>
          <cell r="C1568" t="str">
            <v>Sửa chữa Trụ sở Đảng ủy-HĐND-UBND xã Hoàng Liên</v>
          </cell>
          <cell r="D1568">
            <v>0</v>
          </cell>
          <cell r="F1568">
            <v>846.85385400000007</v>
          </cell>
          <cell r="H1568">
            <v>4065.7944000000002</v>
          </cell>
          <cell r="J1568">
            <v>0</v>
          </cell>
          <cell r="Z1568">
            <v>0</v>
          </cell>
          <cell r="AC1568">
            <v>0</v>
          </cell>
          <cell r="AD1568">
            <v>3068</v>
          </cell>
          <cell r="BM1568">
            <v>0</v>
          </cell>
        </row>
        <row r="1569">
          <cell r="A1569" t="str">
            <v>A486</v>
          </cell>
          <cell r="C1569" t="str">
            <v>Sửa chữa Trụ sở Đảng ủy-HĐND-UBND xã Tả Van</v>
          </cell>
          <cell r="D1569">
            <v>0</v>
          </cell>
          <cell r="F1569">
            <v>280.90782300000001</v>
          </cell>
          <cell r="Z1569">
            <v>0</v>
          </cell>
          <cell r="AC1569">
            <v>0</v>
          </cell>
          <cell r="AD1569">
            <v>0</v>
          </cell>
          <cell r="BM1569">
            <v>0</v>
          </cell>
        </row>
        <row r="1570">
          <cell r="A1570" t="str">
            <v>A415</v>
          </cell>
          <cell r="C1570" t="str">
            <v>Sửa chữa Trụ sở làm việc Đảng ủy-HĐND-UBND phường Phan Si Păng</v>
          </cell>
          <cell r="D1570">
            <v>0</v>
          </cell>
          <cell r="F1570">
            <v>1449.5746830000001</v>
          </cell>
          <cell r="Z1570">
            <v>0</v>
          </cell>
          <cell r="AC1570">
            <v>0</v>
          </cell>
          <cell r="AD1570">
            <v>300</v>
          </cell>
          <cell r="BM1570">
            <v>0</v>
          </cell>
        </row>
        <row r="1571">
          <cell r="A1571" t="str">
            <v>EE019</v>
          </cell>
          <cell r="C1571" t="str">
            <v>Xây dựng tạm Trụ sở làm việc Công an phường Phan Si Păng</v>
          </cell>
          <cell r="D1571" t="str">
            <v>TT Sa Pa</v>
          </cell>
          <cell r="F1571">
            <v>1496.8182939999999</v>
          </cell>
          <cell r="H1571">
            <v>14699.447</v>
          </cell>
          <cell r="J1571" t="str">
            <v>23/9/2013-20/10/2013</v>
          </cell>
          <cell r="Z1571">
            <v>0</v>
          </cell>
          <cell r="AC1571">
            <v>0</v>
          </cell>
          <cell r="AD1571">
            <v>14699.7</v>
          </cell>
          <cell r="BM1571">
            <v>0</v>
          </cell>
        </row>
        <row r="1572">
          <cell r="A1572" t="str">
            <v>EE011</v>
          </cell>
          <cell r="C1572" t="str">
            <v>Xây dựng tạm Trụ sở làm việc Đảng ủy-HĐND-UBND phường Sa Pả</v>
          </cell>
          <cell r="D1572" t="str">
            <v>xã Suối Thầu</v>
          </cell>
          <cell r="F1572">
            <v>1822.9059949999996</v>
          </cell>
          <cell r="H1572">
            <v>6192.6670000000004</v>
          </cell>
          <cell r="J1572" t="str">
            <v>12/12/2014-06/09/2016</v>
          </cell>
          <cell r="Z1572">
            <v>0</v>
          </cell>
          <cell r="AC1572">
            <v>0</v>
          </cell>
          <cell r="AD1572">
            <v>3500</v>
          </cell>
          <cell r="BM1572">
            <v>6193</v>
          </cell>
        </row>
        <row r="1573">
          <cell r="A1573" t="str">
            <v>EE009</v>
          </cell>
          <cell r="C1573" t="str">
            <v>Xây dựng tạm Trụ sở Công an phường Sa Pả</v>
          </cell>
          <cell r="D1573" t="str">
            <v>xã San Sả Hồ</v>
          </cell>
          <cell r="F1573">
            <v>1746.553613</v>
          </cell>
          <cell r="H1573">
            <v>7892.451</v>
          </cell>
          <cell r="J1573">
            <v>0</v>
          </cell>
          <cell r="Z1573">
            <v>0</v>
          </cell>
          <cell r="AC1573">
            <v>0</v>
          </cell>
          <cell r="AD1573">
            <v>2486</v>
          </cell>
          <cell r="BM1573">
            <v>4000</v>
          </cell>
        </row>
        <row r="1574">
          <cell r="A1574" t="str">
            <v>EE016</v>
          </cell>
          <cell r="C1574" t="str">
            <v>Sửa chữa Trụ sở làm việc Đảng ủy-HĐND-UBND phường Ô Quý Hồ</v>
          </cell>
          <cell r="D1574" t="str">
            <v>xã Liên Minh</v>
          </cell>
          <cell r="F1574">
            <v>1998.748</v>
          </cell>
          <cell r="H1574">
            <v>3712.6010000000001</v>
          </cell>
          <cell r="Z1574">
            <v>0</v>
          </cell>
          <cell r="AC1574">
            <v>0</v>
          </cell>
          <cell r="BM1574">
            <v>3478</v>
          </cell>
        </row>
        <row r="1575">
          <cell r="A1575" t="str">
            <v>J040</v>
          </cell>
          <cell r="C1575" t="str">
            <v>Sửa chữa Trụ sở Công an phường Ô Quý Hồ</v>
          </cell>
          <cell r="D1575" t="str">
            <v>xã Bản Hồ</v>
          </cell>
          <cell r="F1575">
            <v>1596.6056369999999</v>
          </cell>
          <cell r="H1575">
            <v>4536.7624999999998</v>
          </cell>
          <cell r="Z1575">
            <v>0</v>
          </cell>
          <cell r="AC1575">
            <v>0</v>
          </cell>
          <cell r="BM1575">
            <v>3869.8227999999999</v>
          </cell>
        </row>
        <row r="1576">
          <cell r="A1576" t="str">
            <v>J045</v>
          </cell>
          <cell r="C1576" t="str">
            <v>Sửa chữa Trụ sở Đảng ủy-HĐND-UBND xã Thanh Bình</v>
          </cell>
          <cell r="D1576" t="str">
            <v>xã Trung Chải</v>
          </cell>
          <cell r="F1576">
            <v>1270.8858319999999</v>
          </cell>
          <cell r="H1576">
            <v>3675.9850000000001</v>
          </cell>
          <cell r="J1576" t="str">
            <v>12/2016-8/2017</v>
          </cell>
          <cell r="Z1576">
            <v>0</v>
          </cell>
          <cell r="AC1576">
            <v>0</v>
          </cell>
          <cell r="AD1576">
            <v>2497</v>
          </cell>
          <cell r="BM1576">
            <v>3111.317</v>
          </cell>
        </row>
        <row r="1577">
          <cell r="A1577" t="str">
            <v>TT010</v>
          </cell>
          <cell r="C1577" t="str">
            <v>Sửa chữa Trụ sở Đảng ủy-HĐND-UBND xã Ngũ Chỉ Sơn</v>
          </cell>
          <cell r="D1577" t="str">
            <v>xã Thanh Kim</v>
          </cell>
          <cell r="F1577">
            <v>94.720478999999983</v>
          </cell>
          <cell r="H1577">
            <v>6192.6670000000004</v>
          </cell>
          <cell r="J1577" t="str">
            <v>3/2017-12/2017</v>
          </cell>
          <cell r="Z1577">
            <v>0</v>
          </cell>
          <cell r="AC1577">
            <v>0</v>
          </cell>
          <cell r="AD1577">
            <v>4246</v>
          </cell>
          <cell r="BM1577">
            <v>3159.8240000000001</v>
          </cell>
        </row>
        <row r="1578">
          <cell r="A1578" t="str">
            <v>F052</v>
          </cell>
          <cell r="C1578" t="str">
            <v>Sửa chữa Trụ sở Đảng ủy-HĐND-UBND xã Bản Hồ</v>
          </cell>
          <cell r="D1578" t="str">
            <v>xã Sử Pán</v>
          </cell>
          <cell r="F1578">
            <v>898.033321</v>
          </cell>
          <cell r="H1578">
            <v>7892.451</v>
          </cell>
          <cell r="J1578" t="str">
            <v>12/7/2013-12/7/2014</v>
          </cell>
          <cell r="Z1578">
            <v>0</v>
          </cell>
          <cell r="AC1578">
            <v>0</v>
          </cell>
          <cell r="AD1578">
            <v>0</v>
          </cell>
          <cell r="BM1578">
            <v>2576</v>
          </cell>
        </row>
        <row r="1579">
          <cell r="A1579" t="str">
            <v>F050</v>
          </cell>
          <cell r="C1579" t="str">
            <v>Sửa chữa Trụ sở Đảng ủy-HĐND-UBND xã Mường Hoa</v>
          </cell>
          <cell r="D1579" t="str">
            <v>TT Sa Pa</v>
          </cell>
          <cell r="F1579">
            <v>0</v>
          </cell>
          <cell r="H1579">
            <v>3712.6010000000001</v>
          </cell>
          <cell r="J1579">
            <v>0</v>
          </cell>
          <cell r="Z1579">
            <v>0</v>
          </cell>
          <cell r="AC1579">
            <v>0</v>
          </cell>
          <cell r="AD1579">
            <v>0</v>
          </cell>
          <cell r="BM1579">
            <v>7630</v>
          </cell>
        </row>
        <row r="1580">
          <cell r="A1580" t="str">
            <v>F055</v>
          </cell>
          <cell r="C1580" t="str">
            <v>Nâng cấp, sửa chữa cấp nước sinh hoạt trung tâm xã Nậm Sài</v>
          </cell>
          <cell r="D1580" t="str">
            <v>TT Sa Pa</v>
          </cell>
          <cell r="F1580">
            <v>3499.966672</v>
          </cell>
          <cell r="H1580">
            <v>4536.7624999999998</v>
          </cell>
          <cell r="J1580">
            <v>0</v>
          </cell>
          <cell r="Z1580">
            <v>0</v>
          </cell>
          <cell r="AC1580">
            <v>0</v>
          </cell>
          <cell r="AD1580">
            <v>0</v>
          </cell>
          <cell r="BM1580">
            <v>5839.7350000000006</v>
          </cell>
        </row>
        <row r="1581">
          <cell r="A1581" t="str">
            <v>f040</v>
          </cell>
          <cell r="C1581">
            <v>0</v>
          </cell>
          <cell r="D1581" t="str">
            <v>xã Suối Thầu</v>
          </cell>
          <cell r="F1581">
            <v>0</v>
          </cell>
          <cell r="H1581">
            <v>3675.9850000000001</v>
          </cell>
          <cell r="J1581">
            <v>0</v>
          </cell>
          <cell r="Z1581">
            <v>0</v>
          </cell>
          <cell r="AC1581">
            <v>0</v>
          </cell>
          <cell r="AD1581">
            <v>0</v>
          </cell>
          <cell r="BM1581">
            <v>3500</v>
          </cell>
        </row>
        <row r="1582">
          <cell r="A1582" t="str">
            <v>H015</v>
          </cell>
          <cell r="C1582" t="str">
            <v>Nguồn vốn vay Quỹ phát triển đất</v>
          </cell>
          <cell r="D1582" t="str">
            <v>xã Tả Phìn</v>
          </cell>
          <cell r="F1582">
            <v>0</v>
          </cell>
          <cell r="H1582">
            <v>4440.5230000000001</v>
          </cell>
          <cell r="J1582">
            <v>0</v>
          </cell>
          <cell r="Z1582">
            <v>0</v>
          </cell>
          <cell r="AC1582">
            <v>0</v>
          </cell>
          <cell r="AD1582">
            <v>0</v>
          </cell>
          <cell r="BM1582">
            <v>3296.0190000000002</v>
          </cell>
        </row>
        <row r="1583">
          <cell r="A1583" t="str">
            <v>F048</v>
          </cell>
          <cell r="C1583" t="str">
            <v>Công trình đang thi công</v>
          </cell>
          <cell r="D1583" t="str">
            <v>xã Tả Giàng Phìn</v>
          </cell>
          <cell r="F1583">
            <v>0</v>
          </cell>
          <cell r="H1583">
            <v>3377.3398999999999</v>
          </cell>
          <cell r="J1583">
            <v>0</v>
          </cell>
          <cell r="Z1583">
            <v>0</v>
          </cell>
          <cell r="AC1583">
            <v>0</v>
          </cell>
          <cell r="AD1583">
            <v>0</v>
          </cell>
          <cell r="BM1583">
            <v>2681</v>
          </cell>
        </row>
        <row r="1584">
          <cell r="A1584" t="str">
            <v>EE006</v>
          </cell>
          <cell r="C1584" t="str">
            <v>Khu tái định cư và sắp xếp dân cư Tây Bắc, thị trấn Sa Pa</v>
          </cell>
          <cell r="D1584" t="str">
            <v>xã San Sả Hồ</v>
          </cell>
          <cell r="F1584">
            <v>292000</v>
          </cell>
          <cell r="H1584">
            <v>7630.3159999999998</v>
          </cell>
          <cell r="J1584" t="str">
            <v>23/9/2013-20/10/2013</v>
          </cell>
          <cell r="Z1584">
            <v>0</v>
          </cell>
          <cell r="AC1584">
            <v>0</v>
          </cell>
          <cell r="AD1584">
            <v>0</v>
          </cell>
          <cell r="BM1584">
            <v>3067.79009</v>
          </cell>
        </row>
        <row r="1585">
          <cell r="A1585" t="str">
            <v>F047</v>
          </cell>
          <cell r="C1585">
            <v>0</v>
          </cell>
          <cell r="D1585">
            <v>0</v>
          </cell>
          <cell r="F1585">
            <v>0</v>
          </cell>
          <cell r="H1585">
            <v>5840.3829999999998</v>
          </cell>
          <cell r="J1585" t="str">
            <v>02/10/2019-10/11/2020</v>
          </cell>
          <cell r="Z1585">
            <v>0</v>
          </cell>
          <cell r="AC1585">
            <v>0</v>
          </cell>
          <cell r="AD1585">
            <v>905</v>
          </cell>
          <cell r="BM1585">
            <v>0</v>
          </cell>
        </row>
        <row r="1586">
          <cell r="A1586" t="str">
            <v>F046</v>
          </cell>
          <cell r="C1586" t="str">
            <v>Hỗ trợ qua UB MTTG Việt Nam</v>
          </cell>
          <cell r="D1586">
            <v>0</v>
          </cell>
          <cell r="F1586">
            <v>0</v>
          </cell>
          <cell r="H1586">
            <v>5595.0812070000002</v>
          </cell>
          <cell r="J1586" t="str">
            <v>02/12/2019- 22/01/2020.</v>
          </cell>
          <cell r="Z1586">
            <v>0</v>
          </cell>
          <cell r="AC1586">
            <v>0</v>
          </cell>
          <cell r="AD1586">
            <v>826.45830000000001</v>
          </cell>
          <cell r="BM1586">
            <v>0</v>
          </cell>
        </row>
        <row r="1587">
          <cell r="A1587" t="str">
            <v>A453</v>
          </cell>
          <cell r="C1587" t="str">
            <v>Khắc phục hậu quả bão lũ Trường Mầm non Tả Phìn (Điểm trường Giàng Tra)</v>
          </cell>
          <cell r="D1587" t="str">
            <v>TT Sa Pa</v>
          </cell>
          <cell r="F1587">
            <v>0</v>
          </cell>
          <cell r="H1587">
            <v>3575.7303000000002</v>
          </cell>
          <cell r="J1587" t="str">
            <v>16/12/2019- 16/1/2020.</v>
          </cell>
          <cell r="Z1587">
            <v>0</v>
          </cell>
          <cell r="AC1587">
            <v>0</v>
          </cell>
          <cell r="AD1587">
            <v>1795.135</v>
          </cell>
          <cell r="BM1587">
            <v>14699.447</v>
          </cell>
        </row>
        <row r="1588">
          <cell r="A1588" t="str">
            <v>A436</v>
          </cell>
          <cell r="C1588" t="str">
            <v>Khắc phục hậu quả bão lũ Trạm y tế xã Hoàng Liên, thị xã Sa Pa</v>
          </cell>
          <cell r="D1588" t="str">
            <v>xã Hầu Thào</v>
          </cell>
          <cell r="F1588">
            <v>0</v>
          </cell>
          <cell r="H1588">
            <v>3383.2945890000001</v>
          </cell>
          <cell r="J1588" t="str">
            <v>18/12/2019- 16/01/2020.</v>
          </cell>
          <cell r="Z1588">
            <v>0</v>
          </cell>
          <cell r="AC1588">
            <v>0</v>
          </cell>
          <cell r="AD1588">
            <v>1571.1010000000001</v>
          </cell>
          <cell r="BM1588">
            <v>3500</v>
          </cell>
        </row>
        <row r="1589">
          <cell r="A1589" t="str">
            <v>A456</v>
          </cell>
          <cell r="C1589" t="str">
            <v>Khắc phục hậu quả bão lũ Trưởng MN Sử Pán, xã Mường Hoa, thị xã Sa Pa (Điểm trường MN và TH đội 6 thôn Vạn Dền Sử I)</v>
          </cell>
          <cell r="D1589" t="str">
            <v>xã Bản Phùng</v>
          </cell>
          <cell r="F1589">
            <v>0</v>
          </cell>
          <cell r="H1589">
            <v>4065.7944000000002</v>
          </cell>
          <cell r="J1589" t="str">
            <v>2/12/2019 -13/1/2020</v>
          </cell>
          <cell r="Z1589">
            <v>0</v>
          </cell>
          <cell r="AC1589">
            <v>0</v>
          </cell>
          <cell r="AD1589">
            <v>788.57400000000007</v>
          </cell>
          <cell r="BM1589">
            <v>2485.9638</v>
          </cell>
        </row>
        <row r="1590">
          <cell r="A1590" t="str">
            <v>EE005</v>
          </cell>
          <cell r="C1590" t="str">
            <v>Trường MN Bản Khoang, xã Ngũ Chỉ Sơn (Điểm trường thôn Phìn Hồ)</v>
          </cell>
          <cell r="D1590">
            <v>0</v>
          </cell>
          <cell r="F1590">
            <v>0</v>
          </cell>
          <cell r="H1590">
            <v>264.82600000000002</v>
          </cell>
          <cell r="J1590" t="str">
            <v>2/12/2019- 21/1/2020.</v>
          </cell>
          <cell r="Z1590">
            <v>0</v>
          </cell>
          <cell r="AC1590">
            <v>0</v>
          </cell>
          <cell r="AD1590">
            <v>264.43700000000001</v>
          </cell>
          <cell r="BM1590">
            <v>0</v>
          </cell>
        </row>
        <row r="1591">
          <cell r="A1591" t="str">
            <v>AA001</v>
          </cell>
          <cell r="C1591" t="str">
            <v>Xây mới cầu Tả Van qua Suối Mường Hoa, thị xã Sa Pa</v>
          </cell>
          <cell r="D1591">
            <v>0</v>
          </cell>
          <cell r="F1591">
            <v>0</v>
          </cell>
          <cell r="H1591">
            <v>1419.319</v>
          </cell>
          <cell r="J1591" t="str">
            <v>13/12/2019-17/12/2020</v>
          </cell>
          <cell r="Z1591">
            <v>0</v>
          </cell>
          <cell r="AC1591">
            <v>0</v>
          </cell>
          <cell r="AD1591">
            <v>1419</v>
          </cell>
          <cell r="BM1591">
            <v>0</v>
          </cell>
        </row>
        <row r="1592">
          <cell r="A1592" t="str">
            <v>WW001</v>
          </cell>
          <cell r="C1592">
            <v>0</v>
          </cell>
          <cell r="D1592" t="str">
            <v>TT Sa Pa</v>
          </cell>
          <cell r="F1592">
            <v>0</v>
          </cell>
          <cell r="H1592">
            <v>14699.447</v>
          </cell>
          <cell r="J1592" t="str">
            <v>13/12/2019-13/2/2020</v>
          </cell>
          <cell r="Z1592">
            <v>0</v>
          </cell>
          <cell r="AC1592">
            <v>0</v>
          </cell>
          <cell r="AD1592">
            <v>1417</v>
          </cell>
          <cell r="BM1592">
            <v>2497</v>
          </cell>
        </row>
        <row r="1593">
          <cell r="A1593" t="str">
            <v>V327</v>
          </cell>
          <cell r="C1593" t="str">
            <v>Nguồn vốn sự nghiệp Bảo vệ môi trường</v>
          </cell>
          <cell r="D1593" t="str">
            <v>xã Thanh Phú</v>
          </cell>
          <cell r="F1593">
            <v>0</v>
          </cell>
          <cell r="H1593">
            <v>4400.6469999999999</v>
          </cell>
          <cell r="J1593" t="str">
            <v>13/12/2019-03/2/2020</v>
          </cell>
          <cell r="Z1593">
            <v>0</v>
          </cell>
          <cell r="AC1593">
            <v>0</v>
          </cell>
          <cell r="AD1593">
            <v>1750</v>
          </cell>
          <cell r="BM1593">
            <v>4245.7763999999997</v>
          </cell>
        </row>
        <row r="1594">
          <cell r="A1594" t="str">
            <v>V270</v>
          </cell>
          <cell r="C1594" t="str">
            <v>Công trình đang thi công</v>
          </cell>
          <cell r="D1594" t="str">
            <v>xã Trung Chải</v>
          </cell>
          <cell r="F1594">
            <v>0</v>
          </cell>
          <cell r="H1594">
            <v>3779.0934999999999</v>
          </cell>
          <cell r="J1594" t="str">
            <v>17/12/2019-15/2/2020</v>
          </cell>
          <cell r="Z1594">
            <v>0</v>
          </cell>
          <cell r="AC1594">
            <v>0</v>
          </cell>
          <cell r="AD1594">
            <v>1691.671</v>
          </cell>
          <cell r="BM1594">
            <v>0</v>
          </cell>
        </row>
        <row r="1595">
          <cell r="A1595" t="str">
            <v>a390</v>
          </cell>
          <cell r="C1595" t="str">
            <v>Nâng cấp, sửa chữa hồ trung tâm thị trấn Sa Pa</v>
          </cell>
          <cell r="D1595" t="str">
            <v>xã Trung Chải</v>
          </cell>
          <cell r="F1595">
            <v>12130</v>
          </cell>
          <cell r="H1595">
            <v>1998.748</v>
          </cell>
          <cell r="J1595" t="str">
            <v>18/12/2019-6/10/2020</v>
          </cell>
          <cell r="Z1595">
            <v>0</v>
          </cell>
          <cell r="AC1595">
            <v>0</v>
          </cell>
          <cell r="AD1595">
            <v>1998.269</v>
          </cell>
          <cell r="BM1595">
            <v>0</v>
          </cell>
        </row>
        <row r="1596">
          <cell r="A1596" t="str">
            <v>H010</v>
          </cell>
          <cell r="C1596" t="str">
            <v>Sửa chữa CNSH Suối Thầu Dao, Suối Thầu Mông xã Suối Thầu</v>
          </cell>
          <cell r="D1596" t="str">
            <v>xã Thanh Kim</v>
          </cell>
          <cell r="F1596">
            <v>0</v>
          </cell>
          <cell r="H1596">
            <v>0</v>
          </cell>
          <cell r="J1596" t="str">
            <v>18/01/2019-05/10/2020</v>
          </cell>
          <cell r="Z1596">
            <v>0</v>
          </cell>
          <cell r="AC1596">
            <v>0</v>
          </cell>
          <cell r="AD1596">
            <v>1484</v>
          </cell>
          <cell r="BM1596">
            <v>0</v>
          </cell>
        </row>
        <row r="1597">
          <cell r="A1597" t="str">
            <v>A438</v>
          </cell>
          <cell r="C1597" t="str">
            <v>Cấp nước sinh hoạt đội 3 - Ý Lình Hồ 2 xã San Sả Hồ</v>
          </cell>
          <cell r="D1597" t="str">
            <v>xã Bản Hồ</v>
          </cell>
          <cell r="F1597">
            <v>0</v>
          </cell>
          <cell r="H1597">
            <v>2497.018</v>
          </cell>
          <cell r="J1597" t="str">
            <v>17/12/2019-25/11/2020</v>
          </cell>
          <cell r="Z1597">
            <v>0</v>
          </cell>
          <cell r="AC1597">
            <v>0</v>
          </cell>
          <cell r="AD1597">
            <v>1102.068</v>
          </cell>
          <cell r="BM1597">
            <v>0</v>
          </cell>
        </row>
        <row r="1598">
          <cell r="A1598" t="str">
            <v>F035</v>
          </cell>
          <cell r="C1598" t="str">
            <v>Nâng cấp, sửa chữa cấp nước sinh hoạt trung tâm xã Nậm Sài</v>
          </cell>
          <cell r="D1598" t="str">
            <v>xã Trung Chải</v>
          </cell>
          <cell r="F1598">
            <v>3499.966672</v>
          </cell>
          <cell r="H1598">
            <v>4245.7763999999997</v>
          </cell>
          <cell r="J1598" t="str">
            <v>10/12/2019-09/1/2020</v>
          </cell>
          <cell r="Z1598">
            <v>0</v>
          </cell>
          <cell r="AC1598">
            <v>0</v>
          </cell>
          <cell r="AD1598">
            <v>87</v>
          </cell>
          <cell r="BM1598">
            <v>0</v>
          </cell>
        </row>
        <row r="1599">
          <cell r="A1599" t="str">
            <v>A498</v>
          </cell>
          <cell r="C1599" t="str">
            <v>Cấp nước sinh hoạt trung tâm xã Bản Hồ</v>
          </cell>
          <cell r="D1599" t="str">
            <v>xã Tả Van</v>
          </cell>
          <cell r="F1599">
            <v>3647.6489999999999</v>
          </cell>
          <cell r="H1599">
            <v>741.9058</v>
          </cell>
          <cell r="J1599" t="str">
            <v>2/12/2019 -13/1/2020</v>
          </cell>
          <cell r="Z1599">
            <v>0</v>
          </cell>
          <cell r="AC1599">
            <v>0</v>
          </cell>
          <cell r="AD1599">
            <v>742</v>
          </cell>
          <cell r="BM1599">
            <v>0</v>
          </cell>
        </row>
        <row r="1600">
          <cell r="A1600" t="str">
            <v>F039</v>
          </cell>
          <cell r="C1600">
            <v>0</v>
          </cell>
          <cell r="D1600" t="str">
            <v>TT Sa Pa</v>
          </cell>
          <cell r="F1600">
            <v>0</v>
          </cell>
          <cell r="Z1600">
            <v>0</v>
          </cell>
          <cell r="AC1600">
            <v>0</v>
          </cell>
          <cell r="AD1600">
            <v>0</v>
          </cell>
          <cell r="BM1600">
            <v>0</v>
          </cell>
        </row>
        <row r="1601">
          <cell r="A1601" t="str">
            <v>EE004</v>
          </cell>
          <cell r="C1601" t="str">
            <v>Nâng cấp, sửa chữa cấp nước sinh hoạt trung tâm xã Nậm Sài</v>
          </cell>
          <cell r="D1601" t="str">
            <v>Phường Hàm Rồng</v>
          </cell>
          <cell r="F1601">
            <v>3437.3453949999998</v>
          </cell>
          <cell r="H1601">
            <v>0</v>
          </cell>
          <cell r="J1601" t="str">
            <v>29/3/2019-12/12/2019</v>
          </cell>
          <cell r="Z1601">
            <v>0</v>
          </cell>
          <cell r="AC1601">
            <v>0</v>
          </cell>
          <cell r="AD1601">
            <v>2346</v>
          </cell>
          <cell r="BM1601">
            <v>904.86919999999998</v>
          </cell>
        </row>
        <row r="1602">
          <cell r="A1602" t="str">
            <v>EE017</v>
          </cell>
          <cell r="C1602" t="str">
            <v>Sửa chữa Trụ sở Công an phường Hàm Rồng</v>
          </cell>
          <cell r="D1602" t="str">
            <v>Phường Hàm Rồng</v>
          </cell>
          <cell r="F1602">
            <v>872.33628799999997</v>
          </cell>
          <cell r="H1602">
            <v>826.01660000000004</v>
          </cell>
          <cell r="Z1602">
            <v>0</v>
          </cell>
          <cell r="AC1602">
            <v>0</v>
          </cell>
          <cell r="AD1602">
            <v>0</v>
          </cell>
          <cell r="BM1602">
            <v>825.52830000000006</v>
          </cell>
        </row>
        <row r="1603">
          <cell r="A1603" t="str">
            <v>EE018</v>
          </cell>
          <cell r="C1603" t="str">
            <v>Nguồn vốn vay Quỹ phát triển đất</v>
          </cell>
          <cell r="D1603" t="str">
            <v>Phường Cầu mây</v>
          </cell>
          <cell r="F1603">
            <v>1989.7899879999998</v>
          </cell>
          <cell r="H1603">
            <v>1795.4670000000001</v>
          </cell>
          <cell r="Z1603">
            <v>0</v>
          </cell>
          <cell r="AC1603">
            <v>0</v>
          </cell>
          <cell r="AD1603">
            <v>0</v>
          </cell>
          <cell r="BM1603">
            <v>1794.769</v>
          </cell>
        </row>
        <row r="1604">
          <cell r="A1604" t="str">
            <v>A397</v>
          </cell>
          <cell r="C1604" t="str">
            <v>Công trình đang thi công</v>
          </cell>
          <cell r="D1604" t="str">
            <v>Phường Cầu mây</v>
          </cell>
          <cell r="F1604">
            <v>1740.557026</v>
          </cell>
          <cell r="H1604">
            <v>1571.0329999999999</v>
          </cell>
          <cell r="Z1604">
            <v>0</v>
          </cell>
          <cell r="AC1604">
            <v>0</v>
          </cell>
          <cell r="AD1604">
            <v>0</v>
          </cell>
          <cell r="BM1604">
            <v>1571.0330000000001</v>
          </cell>
        </row>
        <row r="1605">
          <cell r="A1605">
            <v>0</v>
          </cell>
          <cell r="C1605" t="str">
            <v>Khu tái định cư và sắp xếp dân cư Tây Bắc, thị trấn Sa Pa</v>
          </cell>
          <cell r="D1605" t="str">
            <v>San Sả Hồ</v>
          </cell>
          <cell r="F1605">
            <v>846.85385400000007</v>
          </cell>
          <cell r="H1605">
            <v>788.846</v>
          </cell>
          <cell r="Z1605">
            <v>0</v>
          </cell>
          <cell r="AC1605">
            <v>0</v>
          </cell>
          <cell r="AD1605">
            <v>154339.02769999998</v>
          </cell>
          <cell r="BM1605">
            <v>788.57400000000007</v>
          </cell>
        </row>
        <row r="1606">
          <cell r="A1606">
            <v>0</v>
          </cell>
          <cell r="C1606" t="str">
            <v>Sửa chữa Trụ sở Đảng ủy-HĐND-UBND xã Tả Van</v>
          </cell>
          <cell r="D1606" t="str">
            <v>Tả Van</v>
          </cell>
          <cell r="F1606">
            <v>952.88106800000003</v>
          </cell>
          <cell r="H1606">
            <v>904.86919999999998</v>
          </cell>
          <cell r="J1606" t="str">
            <v>02/10/2019-10/11/2020</v>
          </cell>
          <cell r="Z1606">
            <v>135</v>
          </cell>
          <cell r="AC1606">
            <v>0</v>
          </cell>
          <cell r="AD1606">
            <v>0</v>
          </cell>
          <cell r="BM1606">
            <v>263.8</v>
          </cell>
        </row>
        <row r="1607">
          <cell r="A1607" t="str">
            <v>V123</v>
          </cell>
          <cell r="C1607" t="str">
            <v>Hỗ trợ qua UB MTTG Việt Nam</v>
          </cell>
          <cell r="D1607" t="str">
            <v>Phường Phan Si Păng</v>
          </cell>
          <cell r="F1607">
            <v>872.33628799999997</v>
          </cell>
          <cell r="H1607">
            <v>826.01660000000004</v>
          </cell>
          <cell r="J1607" t="str">
            <v>02/12/2019- 22/01/2020.</v>
          </cell>
          <cell r="Z1607">
            <v>8</v>
          </cell>
          <cell r="AC1607">
            <v>0</v>
          </cell>
          <cell r="AD1607">
            <v>0</v>
          </cell>
          <cell r="BM1607">
            <v>1419</v>
          </cell>
        </row>
        <row r="1608">
          <cell r="A1608" t="str">
            <v>V210</v>
          </cell>
          <cell r="C1608" t="str">
            <v>Khắc phục hậu quả bão lũ Trường Mầm non Tả Phìn (Điểm trường Giàng Tra)</v>
          </cell>
          <cell r="D1608" t="str">
            <v>Phường Phan Si Păng</v>
          </cell>
          <cell r="F1608">
            <v>1989.7899879999998</v>
          </cell>
          <cell r="H1608">
            <v>1795.4670000000001</v>
          </cell>
          <cell r="J1608" t="str">
            <v>16/12/2019- 16/1/2020.</v>
          </cell>
          <cell r="Z1608">
            <v>50</v>
          </cell>
          <cell r="AC1608">
            <v>0</v>
          </cell>
          <cell r="BM1608">
            <v>1417</v>
          </cell>
        </row>
        <row r="1609">
          <cell r="A1609" t="str">
            <v>W127</v>
          </cell>
          <cell r="C1609" t="str">
            <v>Khắc phục hậu quả bão lũ Trạm y tế xã Hoàng Liên, thị xã Sa Pa</v>
          </cell>
          <cell r="D1609" t="str">
            <v>Phường Sa Pả</v>
          </cell>
          <cell r="F1609">
            <v>1740.557026</v>
          </cell>
          <cell r="H1609">
            <v>1571.0329999999999</v>
          </cell>
          <cell r="J1609" t="str">
            <v>18/12/2019- 16/01/2020.</v>
          </cell>
          <cell r="Z1609">
            <v>23</v>
          </cell>
          <cell r="AC1609">
            <v>0</v>
          </cell>
          <cell r="BM1609">
            <v>1749.5484000000001</v>
          </cell>
        </row>
        <row r="1610">
          <cell r="A1610" t="str">
            <v>A296</v>
          </cell>
          <cell r="C1610" t="str">
            <v>Khắc phục hậu quả bão lũ Trưởng MN Sử Pán, xã Mường Hoa, thị xã Sa Pa (Điểm trường MN và TH đội 6 thôn Vạn Dền Sử I)</v>
          </cell>
          <cell r="D1610" t="str">
            <v>Phường Sa Pả</v>
          </cell>
          <cell r="F1610">
            <v>846.85385400000007</v>
          </cell>
          <cell r="H1610">
            <v>788.846</v>
          </cell>
          <cell r="J1610" t="str">
            <v>2/12/2019 -13/1/2020</v>
          </cell>
          <cell r="Z1610">
            <v>32</v>
          </cell>
          <cell r="AC1610">
            <v>0</v>
          </cell>
          <cell r="BM1610">
            <v>1691.1806000000001</v>
          </cell>
        </row>
        <row r="1611">
          <cell r="A1611" t="str">
            <v>A239</v>
          </cell>
          <cell r="C1611" t="str">
            <v>Trường MN Bản Khoang, xã Ngũ Chỉ Sơn (Điểm trường thôn Phìn Hồ)</v>
          </cell>
          <cell r="D1611" t="str">
            <v>Phường Ô Quý Hồ</v>
          </cell>
          <cell r="F1611">
            <v>280.90782300000001</v>
          </cell>
          <cell r="H1611">
            <v>264.82600000000002</v>
          </cell>
          <cell r="J1611" t="str">
            <v>2/12/2019- 21/1/2020.</v>
          </cell>
          <cell r="Z1611">
            <v>27</v>
          </cell>
          <cell r="AC1611">
            <v>0</v>
          </cell>
          <cell r="BM1611">
            <v>1998.269</v>
          </cell>
        </row>
        <row r="1612">
          <cell r="A1612" t="str">
            <v>A266</v>
          </cell>
          <cell r="C1612" t="str">
            <v>Xây mới cầu Tả Van qua Suối Mường Hoa, thị xã Sa Pa</v>
          </cell>
          <cell r="D1612" t="str">
            <v>Phường Ô Quý Hồ</v>
          </cell>
          <cell r="F1612">
            <v>1449.5746830000001</v>
          </cell>
          <cell r="H1612">
            <v>1419.319</v>
          </cell>
          <cell r="J1612" t="str">
            <v>13/12/2019-17/12/2020</v>
          </cell>
          <cell r="Z1612">
            <v>259</v>
          </cell>
          <cell r="AC1612">
            <v>0</v>
          </cell>
          <cell r="BM1612">
            <v>1484</v>
          </cell>
        </row>
        <row r="1613">
          <cell r="A1613" t="str">
            <v>H013</v>
          </cell>
          <cell r="C1613" t="str">
            <v>Sửa chữa Trụ sở Đảng ủy-HĐND-UBND xã Thanh Bình</v>
          </cell>
          <cell r="D1613" t="str">
            <v>xã Thanh Bình</v>
          </cell>
          <cell r="F1613">
            <v>1496.8182939999999</v>
          </cell>
          <cell r="H1613">
            <v>1417.4090000000001</v>
          </cell>
          <cell r="J1613" t="str">
            <v>13/12/2019-13/2/2020</v>
          </cell>
          <cell r="Z1613">
            <v>217</v>
          </cell>
          <cell r="AC1613">
            <v>0</v>
          </cell>
          <cell r="BM1613">
            <v>1102.068</v>
          </cell>
        </row>
        <row r="1614">
          <cell r="A1614" t="str">
            <v>F044</v>
          </cell>
          <cell r="C1614" t="str">
            <v>Nguồn vốn sự nghiệp Bảo vệ môi trường</v>
          </cell>
          <cell r="D1614" t="str">
            <v>xã Ngũ Chỉ Sơn</v>
          </cell>
          <cell r="F1614">
            <v>1822.9059949999996</v>
          </cell>
          <cell r="H1614">
            <v>1749.5483999999999</v>
          </cell>
          <cell r="J1614" t="str">
            <v>13/12/2019-03/2/2020</v>
          </cell>
          <cell r="Z1614">
            <v>290</v>
          </cell>
          <cell r="AC1614">
            <v>0</v>
          </cell>
          <cell r="AD1614">
            <v>1400</v>
          </cell>
          <cell r="BM1614">
            <v>87</v>
          </cell>
        </row>
        <row r="1615">
          <cell r="A1615" t="str">
            <v>H014</v>
          </cell>
          <cell r="C1615" t="str">
            <v>Công trình đang thi công</v>
          </cell>
          <cell r="D1615" t="str">
            <v>xã Bản Hồ</v>
          </cell>
          <cell r="F1615">
            <v>1746.553613</v>
          </cell>
          <cell r="H1615">
            <v>1691.1805999999999</v>
          </cell>
          <cell r="J1615" t="str">
            <v>17/12/2019-15/2/2020</v>
          </cell>
          <cell r="Z1615">
            <v>307</v>
          </cell>
          <cell r="AC1615">
            <v>0</v>
          </cell>
          <cell r="AD1615">
            <v>0</v>
          </cell>
          <cell r="BM1615">
            <v>741.9058</v>
          </cell>
        </row>
        <row r="1616">
          <cell r="A1616" t="str">
            <v>A426</v>
          </cell>
          <cell r="C1616" t="str">
            <v>Nâng cấp, sửa chữa hồ trung tâm thị trấn Sa Pa</v>
          </cell>
          <cell r="D1616" t="str">
            <v>xã Sử Pán</v>
          </cell>
          <cell r="F1616">
            <v>1998.748</v>
          </cell>
          <cell r="H1616">
            <v>1998.748</v>
          </cell>
          <cell r="J1616" t="str">
            <v>23/7/2015-06/1/2017</v>
          </cell>
          <cell r="Z1616">
            <v>431</v>
          </cell>
          <cell r="AC1616">
            <v>0</v>
          </cell>
          <cell r="AD1616">
            <v>8131</v>
          </cell>
          <cell r="BM1616">
            <v>0</v>
          </cell>
        </row>
        <row r="1617">
          <cell r="A1617" t="str">
            <v>A443</v>
          </cell>
          <cell r="C1617" t="str">
            <v>Sửa chữa CNSH Suối Thầu Dao, Suối Thầu Mông xã Suối Thầu</v>
          </cell>
          <cell r="D1617" t="str">
            <v>xã Liên Minh</v>
          </cell>
          <cell r="F1617">
            <v>1596.6056369999999</v>
          </cell>
          <cell r="H1617">
            <v>1484.4402</v>
          </cell>
          <cell r="J1617" t="str">
            <v>18/01/2019-05/10/2020</v>
          </cell>
          <cell r="Z1617">
            <v>204</v>
          </cell>
          <cell r="AC1617">
            <v>0</v>
          </cell>
          <cell r="AD1617">
            <v>0</v>
          </cell>
          <cell r="BM1617">
            <v>2346</v>
          </cell>
        </row>
        <row r="1618">
          <cell r="A1618" t="str">
            <v>A354</v>
          </cell>
          <cell r="C1618" t="str">
            <v>Cấp nước sinh hoạt đội 3 - Ý Lình Hồ 2 xã San Sả Hồ</v>
          </cell>
          <cell r="D1618">
            <v>0</v>
          </cell>
          <cell r="F1618">
            <v>1270.8858319999999</v>
          </cell>
          <cell r="H1618">
            <v>1102.5173</v>
          </cell>
          <cell r="J1618" t="str">
            <v>17/12/2019-25/11/2020</v>
          </cell>
          <cell r="Z1618">
            <v>124</v>
          </cell>
          <cell r="AC1618">
            <v>0</v>
          </cell>
          <cell r="AD1618">
            <v>0</v>
          </cell>
          <cell r="BM1618">
            <v>0</v>
          </cell>
        </row>
        <row r="1619">
          <cell r="A1619" t="str">
            <v>A356</v>
          </cell>
          <cell r="C1619" t="str">
            <v>Nâng cấp, sửa chữa cấp nước sinh hoạt trung tâm xã Nậm Sài</v>
          </cell>
          <cell r="D1619">
            <v>0</v>
          </cell>
          <cell r="F1619">
            <v>94.720478999999983</v>
          </cell>
          <cell r="H1619">
            <v>87.486099999999993</v>
          </cell>
          <cell r="J1619" t="str">
            <v>29/3/2019-12/12/2019</v>
          </cell>
          <cell r="Z1619">
            <v>11</v>
          </cell>
          <cell r="AC1619">
            <v>0</v>
          </cell>
          <cell r="AD1619">
            <v>210</v>
          </cell>
          <cell r="BM1619">
            <v>0</v>
          </cell>
        </row>
        <row r="1620">
          <cell r="A1620" t="str">
            <v>EE020</v>
          </cell>
          <cell r="C1620" t="str">
            <v>Cấp nước sinh hoạt trung tâm xã Bản Hồ</v>
          </cell>
          <cell r="D1620">
            <v>0</v>
          </cell>
          <cell r="F1620">
            <v>898.033321</v>
          </cell>
          <cell r="H1620">
            <v>741.9058</v>
          </cell>
          <cell r="J1620" t="str">
            <v>10/2017-4/2018</v>
          </cell>
          <cell r="Z1620">
            <v>0</v>
          </cell>
          <cell r="AC1620">
            <v>0</v>
          </cell>
          <cell r="AD1620">
            <v>3453</v>
          </cell>
          <cell r="BM1620">
            <v>0</v>
          </cell>
        </row>
        <row r="1621">
          <cell r="A1621" t="str">
            <v>A425</v>
          </cell>
          <cell r="C1621" t="str">
            <v>Khu tái định cư và sắp xếp dân cư Tây Bắc, thị trấn Sa Pa</v>
          </cell>
          <cell r="D1621" t="str">
            <v>Phường Phan Si Păng</v>
          </cell>
          <cell r="F1621">
            <v>292000</v>
          </cell>
          <cell r="H1621">
            <v>0</v>
          </cell>
          <cell r="Z1621">
            <v>0</v>
          </cell>
          <cell r="AC1621">
            <v>0</v>
          </cell>
          <cell r="BM1621">
            <v>77961.626699999993</v>
          </cell>
        </row>
        <row r="1622">
          <cell r="A1622" t="str">
            <v>H012</v>
          </cell>
          <cell r="C1622">
            <v>0</v>
          </cell>
          <cell r="D1622">
            <v>0</v>
          </cell>
          <cell r="F1622">
            <v>3499.966672</v>
          </cell>
          <cell r="H1622">
            <v>3356.2988999999998</v>
          </cell>
          <cell r="J1622" t="str">
            <v>29/3/2019-12/12/2019</v>
          </cell>
          <cell r="Z1622">
            <v>0</v>
          </cell>
          <cell r="AC1622">
            <v>0</v>
          </cell>
          <cell r="BM1622">
            <v>0</v>
          </cell>
        </row>
        <row r="1623">
          <cell r="A1623" t="str">
            <v>V135</v>
          </cell>
          <cell r="C1623" t="str">
            <v>Hỗ trợ qua UB MTTG Việt Nam</v>
          </cell>
          <cell r="D1623">
            <v>0</v>
          </cell>
          <cell r="Z1623">
            <v>0</v>
          </cell>
          <cell r="AC1623">
            <v>0</v>
          </cell>
          <cell r="BM1623">
            <v>0</v>
          </cell>
        </row>
        <row r="1624">
          <cell r="A1624" t="str">
            <v>W125</v>
          </cell>
          <cell r="C1624" t="str">
            <v>Khắc phục hậu quả bão lũ Trường Mầm non Tả Phìn (Điểm trường Giàng Tra)</v>
          </cell>
          <cell r="D1624" t="str">
            <v>xã Tả Phìn</v>
          </cell>
          <cell r="Z1624">
            <v>0</v>
          </cell>
          <cell r="AC1624">
            <v>0</v>
          </cell>
        </row>
        <row r="1625">
          <cell r="A1625" t="str">
            <v>v196</v>
          </cell>
          <cell r="C1625" t="str">
            <v>Khắc phục hậu quả bão lũ Trạm y tế xã Hoàng Liên, thị xã Sa Pa</v>
          </cell>
          <cell r="D1625" t="str">
            <v>xã Hoàng Liên</v>
          </cell>
          <cell r="Z1625">
            <v>0</v>
          </cell>
          <cell r="AC1625">
            <v>0</v>
          </cell>
        </row>
        <row r="1626">
          <cell r="A1626" t="str">
            <v>V007</v>
          </cell>
          <cell r="C1626" t="str">
            <v>Khắc phục hậu quả bão lũ Trưởng MN Sử Pán, xã Mường Hoa, thị xã Sa Pa (Điểm trường MN và TH đội 6 thôn Vạn Dền Sử I)</v>
          </cell>
          <cell r="D1626" t="str">
            <v>xã Mường Hoa</v>
          </cell>
          <cell r="F1626">
            <v>292000</v>
          </cell>
          <cell r="H1626">
            <v>0</v>
          </cell>
          <cell r="Z1626">
            <v>10281.511999999999</v>
          </cell>
          <cell r="AC1626">
            <v>0</v>
          </cell>
        </row>
        <row r="1627">
          <cell r="A1627" t="str">
            <v>VV005</v>
          </cell>
          <cell r="C1627" t="str">
            <v>Trường MN Bản Khoang, xã Ngũ Chỉ Sơn (Điểm trường thôn Phìn Hồ)</v>
          </cell>
          <cell r="D1627" t="str">
            <v>xã Ngũ Chỉ Sơn</v>
          </cell>
          <cell r="AC1627">
            <v>0</v>
          </cell>
        </row>
        <row r="1628">
          <cell r="A1628" t="str">
            <v>RR000</v>
          </cell>
          <cell r="C1628" t="str">
            <v>Xây mới cầu Tả Van qua Suối Mường Hoa, thị xã Sa Pa</v>
          </cell>
          <cell r="D1628" t="str">
            <v>xã Tả Van</v>
          </cell>
          <cell r="Z1628">
            <v>0</v>
          </cell>
          <cell r="AC1628">
            <v>0</v>
          </cell>
        </row>
        <row r="1629">
          <cell r="A1629" t="str">
            <v>RR001</v>
          </cell>
          <cell r="C1629" t="str">
            <v>Khắc phục bão lũ Công trình cấp nước sinh hoạt Suối Thầu 1 + 2, xà Ngũ Chỉ Sơn, thị xã Sa Pa</v>
          </cell>
          <cell r="D1629" t="str">
            <v>xã Ngũ Chỉ Sơn</v>
          </cell>
          <cell r="AC1629">
            <v>0</v>
          </cell>
        </row>
        <row r="1630">
          <cell r="A1630" t="str">
            <v>RR002</v>
          </cell>
          <cell r="C1630" t="str">
            <v>Khắc phục bão lũ một sổ công trình Thủy lợi trên địa bàn thị xã Sa Pa</v>
          </cell>
          <cell r="D1630" t="str">
            <v>xã Thanh Bình, xã Trung Chải, phường Hàm Rồng, xã Ngũ Chỉ Sơn</v>
          </cell>
          <cell r="AC1630">
            <v>0</v>
          </cell>
        </row>
        <row r="1631">
          <cell r="A1631" t="str">
            <v>RR003</v>
          </cell>
          <cell r="C1631">
            <v>0</v>
          </cell>
          <cell r="D1631">
            <v>0</v>
          </cell>
          <cell r="AC1631">
            <v>0</v>
          </cell>
        </row>
        <row r="1632">
          <cell r="A1632" t="str">
            <v>RR004</v>
          </cell>
          <cell r="C1632">
            <v>0</v>
          </cell>
          <cell r="D1632">
            <v>0</v>
          </cell>
          <cell r="F1632">
            <v>2848.8845299999998</v>
          </cell>
          <cell r="J1632" t="str">
            <v>2025-2026</v>
          </cell>
          <cell r="AC1632">
            <v>0</v>
          </cell>
        </row>
        <row r="1633">
          <cell r="A1633" t="str">
            <v>RR005</v>
          </cell>
          <cell r="C1633" t="str">
            <v>Nguồn vốn sự nghiệp Bảo vệ môi trường</v>
          </cell>
          <cell r="D1633">
            <v>0</v>
          </cell>
          <cell r="AC1633">
            <v>0</v>
          </cell>
          <cell r="BM1633">
            <v>0</v>
          </cell>
        </row>
        <row r="1634">
          <cell r="A1634" t="str">
            <v>RR006</v>
          </cell>
          <cell r="C1634" t="str">
            <v>Công trình đang thi công</v>
          </cell>
          <cell r="D1634">
            <v>0</v>
          </cell>
          <cell r="AC1634">
            <v>0</v>
          </cell>
          <cell r="BM1634">
            <v>0</v>
          </cell>
        </row>
        <row r="1635">
          <cell r="A1635" t="str">
            <v>RR007</v>
          </cell>
          <cell r="C1635" t="str">
            <v>Nâng cấp, sửa chữa hồ trung tâm thị trấn Sa Pa</v>
          </cell>
          <cell r="D1635" t="str">
            <v>TT Sa Pa</v>
          </cell>
          <cell r="F1635">
            <v>12130</v>
          </cell>
          <cell r="H1635">
            <v>8063.3879999999999</v>
          </cell>
          <cell r="AC1635">
            <v>0</v>
          </cell>
          <cell r="BM1635">
            <v>8131</v>
          </cell>
        </row>
        <row r="1636">
          <cell r="A1636" t="str">
            <v>LL004</v>
          </cell>
          <cell r="C1636" t="str">
            <v>Sửa chữa CNSH Suối Thầu Dao, Suối Thầu Mông xã Suối Thầu</v>
          </cell>
          <cell r="D1636" t="str">
            <v>xã Suối Thầu</v>
          </cell>
          <cell r="AC1636">
            <v>0</v>
          </cell>
          <cell r="BM1636">
            <v>0</v>
          </cell>
        </row>
        <row r="1637">
          <cell r="A1637" t="str">
            <v>LL005</v>
          </cell>
          <cell r="C1637" t="str">
            <v>Cấp nước sinh hoạt đội 3 - Ý Lình Hồ 2 xã San Sả Hồ</v>
          </cell>
          <cell r="D1637" t="str">
            <v>xã San Sả Hồ</v>
          </cell>
          <cell r="AC1637">
            <v>0</v>
          </cell>
          <cell r="BM1637">
            <v>0</v>
          </cell>
        </row>
        <row r="1638">
          <cell r="A1638" t="str">
            <v>LL000</v>
          </cell>
          <cell r="C1638" t="str">
            <v>Nâng cấp, sửa chữa cấp nước sinh hoạt trung tâm xã Nậm Sài</v>
          </cell>
          <cell r="D1638" t="str">
            <v>xã Liên Minh</v>
          </cell>
          <cell r="F1638">
            <v>3499.966672</v>
          </cell>
          <cell r="H1638">
            <v>3356.2988999999998</v>
          </cell>
          <cell r="Z1638">
            <v>0</v>
          </cell>
          <cell r="AC1638">
            <v>0</v>
          </cell>
          <cell r="BM1638">
            <v>210</v>
          </cell>
        </row>
        <row r="1639">
          <cell r="A1639" t="str">
            <v>LLDTC</v>
          </cell>
          <cell r="C1639" t="str">
            <v>Cấp nước sinh hoạt trung tâm xã Bản Hồ</v>
          </cell>
          <cell r="D1639" t="str">
            <v>xã Bản Hồ</v>
          </cell>
          <cell r="F1639">
            <v>3647.6489999999999</v>
          </cell>
          <cell r="H1639">
            <v>3452.8022000000001</v>
          </cell>
          <cell r="Z1639">
            <v>0</v>
          </cell>
          <cell r="AC1639">
            <v>0</v>
          </cell>
          <cell r="BM1639">
            <v>3452.8022000000001</v>
          </cell>
        </row>
        <row r="1640">
          <cell r="A1640" t="str">
            <v>LL001</v>
          </cell>
          <cell r="C1640">
            <v>0</v>
          </cell>
          <cell r="D1640">
            <v>0</v>
          </cell>
          <cell r="F1640">
            <v>12130</v>
          </cell>
          <cell r="H1640">
            <v>8063.3879999999999</v>
          </cell>
          <cell r="J1640" t="str">
            <v>23/7/2015-06/1/2017</v>
          </cell>
          <cell r="Z1640">
            <v>0</v>
          </cell>
          <cell r="AC1640">
            <v>0</v>
          </cell>
        </row>
        <row r="1641">
          <cell r="A1641" t="str">
            <v>LL004</v>
          </cell>
          <cell r="C1641" t="str">
            <v>Thủy điện Tà Thàng</v>
          </cell>
          <cell r="D1641" t="str">
            <v>xã Suối Thầu</v>
          </cell>
          <cell r="Z1641">
            <v>0</v>
          </cell>
        </row>
        <row r="1642">
          <cell r="A1642" t="str">
            <v>LL005</v>
          </cell>
          <cell r="C1642" t="str">
            <v>Đường tỉnh lộ 152 đi xã Tả Van (đường ĐH94), huyện Sa Pa</v>
          </cell>
          <cell r="D1642" t="str">
            <v>xã San Sả Hồ</v>
          </cell>
          <cell r="Z1642">
            <v>0</v>
          </cell>
        </row>
        <row r="1643">
          <cell r="A1643" t="str">
            <v>LL003</v>
          </cell>
          <cell r="C1643" t="str">
            <v>Nâng cấp, sửa chữa cấp nước sinh hoạt trung tâm xã Nậm Sài</v>
          </cell>
          <cell r="D1643" t="str">
            <v>xã Liên Minh</v>
          </cell>
          <cell r="F1643">
            <v>3499.966672</v>
          </cell>
          <cell r="H1643">
            <v>3356.2988999999998</v>
          </cell>
          <cell r="J1643" t="str">
            <v>29/3/2019-12/12/2019</v>
          </cell>
          <cell r="Z1643">
            <v>0</v>
          </cell>
        </row>
        <row r="1644">
          <cell r="A1644" t="str">
            <v>LL002</v>
          </cell>
          <cell r="C1644" t="str">
            <v>Cấp nước sinh hoạt trung tâm xã Bản Hồ</v>
          </cell>
          <cell r="D1644" t="str">
            <v>xã Bản Hồ</v>
          </cell>
          <cell r="F1644">
            <v>3647.6489999999999</v>
          </cell>
          <cell r="H1644">
            <v>3452.8022000000001</v>
          </cell>
          <cell r="J1644" t="str">
            <v>10/2017-4/2018</v>
          </cell>
          <cell r="Z1644">
            <v>0</v>
          </cell>
        </row>
        <row r="1645">
          <cell r="A1645" t="str">
            <v>H056</v>
          </cell>
          <cell r="Z1645">
            <v>0</v>
          </cell>
          <cell r="AC1645">
            <v>0</v>
          </cell>
        </row>
        <row r="1646">
          <cell r="A1646" t="str">
            <v>V358</v>
          </cell>
        </row>
        <row r="1647">
          <cell r="A1647" t="str">
            <v>CB005</v>
          </cell>
        </row>
        <row r="1648">
          <cell r="A1648" t="str">
            <v>CB006</v>
          </cell>
        </row>
        <row r="1649">
          <cell r="A1649" t="str">
            <v>CB014</v>
          </cell>
        </row>
        <row r="1650">
          <cell r="A1650" t="str">
            <v>CB300</v>
          </cell>
        </row>
        <row r="1651">
          <cell r="A1651" t="str">
            <v>CB012</v>
          </cell>
        </row>
        <row r="1652">
          <cell r="A1652" t="str">
            <v>FF011</v>
          </cell>
        </row>
        <row r="1653">
          <cell r="A1653" t="str">
            <v>A607</v>
          </cell>
        </row>
        <row r="1654">
          <cell r="A1654" t="str">
            <v>A611</v>
          </cell>
        </row>
        <row r="1655">
          <cell r="A1655" t="str">
            <v>A612</v>
          </cell>
        </row>
        <row r="1656">
          <cell r="A1656" t="str">
            <v>A657</v>
          </cell>
        </row>
        <row r="1657">
          <cell r="A1657" t="str">
            <v>A665</v>
          </cell>
        </row>
        <row r="1658">
          <cell r="A1658" t="str">
            <v>A656</v>
          </cell>
        </row>
        <row r="1659">
          <cell r="A1659" t="str">
            <v>A658</v>
          </cell>
        </row>
        <row r="1660">
          <cell r="A1660" t="str">
            <v>A593</v>
          </cell>
        </row>
        <row r="1661">
          <cell r="A1661" t="str">
            <v>A563</v>
          </cell>
        </row>
        <row r="1662">
          <cell r="A1662" t="str">
            <v>H064</v>
          </cell>
        </row>
        <row r="1663">
          <cell r="A1663" t="str">
            <v>A546</v>
          </cell>
        </row>
        <row r="1664">
          <cell r="A1664" t="str">
            <v>EE012</v>
          </cell>
          <cell r="C1664" t="str">
            <v>Nguồn vốn sự nghiệp Bảo vệ môi trường</v>
          </cell>
        </row>
        <row r="1665">
          <cell r="A1665" t="str">
            <v>H054</v>
          </cell>
          <cell r="C1665" t="str">
            <v>Công trình đang thi công</v>
          </cell>
        </row>
        <row r="1666">
          <cell r="A1666" t="str">
            <v>H044</v>
          </cell>
          <cell r="C1666" t="str">
            <v>Nâng cấp, sửa chữa hồ trung tâm thị trấn Sa Pa</v>
          </cell>
        </row>
        <row r="1667">
          <cell r="A1667" t="str">
            <v>H045</v>
          </cell>
          <cell r="C1667" t="str">
            <v>Sửa chữa CNSH Suối Thầu Dao, Suối Thầu Mông xã Suối Thầu</v>
          </cell>
        </row>
        <row r="1668">
          <cell r="A1668" t="str">
            <v>A589</v>
          </cell>
          <cell r="C1668" t="str">
            <v>Cấp nước sinh hoạt đội 3 - Ý Lình Hồ 2 xã San Sả Hồ</v>
          </cell>
        </row>
        <row r="1669">
          <cell r="A1669" t="str">
            <v>A412</v>
          </cell>
          <cell r="C1669" t="str">
            <v>Nâng cấp, sửa chữa cấp nước sinh hoạt trung tâm xã Nậm Sài</v>
          </cell>
        </row>
        <row r="1670">
          <cell r="A1670" t="str">
            <v>A553</v>
          </cell>
          <cell r="C1670" t="str">
            <v>Cấp nước sinh hoạt trung tâm xã Bản Hồ</v>
          </cell>
        </row>
        <row r="1671">
          <cell r="A1671" t="str">
            <v>A557</v>
          </cell>
        </row>
        <row r="1672">
          <cell r="A1672" t="str">
            <v>A586</v>
          </cell>
        </row>
        <row r="1673">
          <cell r="A1673" t="str">
            <v>A521</v>
          </cell>
        </row>
        <row r="1674">
          <cell r="A1674" t="str">
            <v>A522</v>
          </cell>
        </row>
        <row r="1675">
          <cell r="A1675" t="str">
            <v>H061</v>
          </cell>
        </row>
        <row r="1676">
          <cell r="A1676" t="str">
            <v>A411</v>
          </cell>
        </row>
        <row r="1677">
          <cell r="A1677" t="str">
            <v>H065</v>
          </cell>
        </row>
        <row r="1678">
          <cell r="A1678" t="str">
            <v>EE024</v>
          </cell>
        </row>
        <row r="1679">
          <cell r="A1679" t="str">
            <v>EE025</v>
          </cell>
        </row>
        <row r="1680">
          <cell r="A1680" t="str">
            <v>A566</v>
          </cell>
        </row>
        <row r="1681">
          <cell r="A1681" t="str">
            <v>A581</v>
          </cell>
        </row>
        <row r="1682">
          <cell r="A1682" t="str">
            <v>A580</v>
          </cell>
        </row>
        <row r="1683">
          <cell r="A1683" t="str">
            <v>RR001</v>
          </cell>
        </row>
        <row r="1684">
          <cell r="A1684" t="str">
            <v>RR002</v>
          </cell>
        </row>
        <row r="1685">
          <cell r="A1685" t="str">
            <v>RR003</v>
          </cell>
        </row>
        <row r="1686">
          <cell r="A1686" t="str">
            <v>A646</v>
          </cell>
        </row>
        <row r="1687">
          <cell r="A1687" t="str">
            <v>A621</v>
          </cell>
        </row>
        <row r="1688">
          <cell r="A1688" t="str">
            <v>A659</v>
          </cell>
        </row>
        <row r="1689">
          <cell r="A1689" t="str">
            <v>H062</v>
          </cell>
        </row>
        <row r="1690">
          <cell r="A1690" t="str">
            <v>A664</v>
          </cell>
        </row>
        <row r="1691">
          <cell r="A1691" t="str">
            <v>A666</v>
          </cell>
        </row>
        <row r="1692">
          <cell r="A1692" t="str">
            <v>A562</v>
          </cell>
        </row>
        <row r="1693">
          <cell r="A1693" t="str">
            <v>EE012</v>
          </cell>
        </row>
        <row r="1694">
          <cell r="A1694" t="str">
            <v>D002</v>
          </cell>
        </row>
        <row r="1695">
          <cell r="A1695" t="str">
            <v>A585</v>
          </cell>
        </row>
        <row r="1696">
          <cell r="A1696" t="str">
            <v>A562</v>
          </cell>
        </row>
        <row r="1697">
          <cell r="A1697" t="str">
            <v>A575</v>
          </cell>
        </row>
        <row r="1698">
          <cell r="A1698" t="str">
            <v>A576</v>
          </cell>
        </row>
        <row r="1699">
          <cell r="A1699" t="str">
            <v>A583</v>
          </cell>
        </row>
        <row r="1700">
          <cell r="A1700" t="str">
            <v>A582</v>
          </cell>
        </row>
        <row r="1701">
          <cell r="A1701" t="str">
            <v>A558</v>
          </cell>
        </row>
        <row r="1702">
          <cell r="A1702" t="str">
            <v>EE001</v>
          </cell>
        </row>
        <row r="1703">
          <cell r="A1703" t="str">
            <v>EE003</v>
          </cell>
        </row>
        <row r="1704">
          <cell r="A1704" t="str">
            <v>EE017</v>
          </cell>
        </row>
        <row r="1705">
          <cell r="A1705" t="str">
            <v>F043</v>
          </cell>
        </row>
        <row r="1706">
          <cell r="A1706" t="str">
            <v>EE009</v>
          </cell>
        </row>
        <row r="1707">
          <cell r="A1707" t="str">
            <v>EE015</v>
          </cell>
        </row>
        <row r="1708">
          <cell r="A1708" t="str">
            <v>H046</v>
          </cell>
        </row>
        <row r="1709">
          <cell r="A1709" t="str">
            <v>H051</v>
          </cell>
        </row>
        <row r="1710">
          <cell r="A1710" t="str">
            <v>A361</v>
          </cell>
        </row>
        <row r="1711">
          <cell r="A1711" t="str">
            <v>EE014</v>
          </cell>
        </row>
        <row r="1712">
          <cell r="A1712" t="str">
            <v>EE018</v>
          </cell>
        </row>
        <row r="1713">
          <cell r="A1713" t="str">
            <v>F035</v>
          </cell>
        </row>
        <row r="1714">
          <cell r="A1714" t="str">
            <v>EE010</v>
          </cell>
        </row>
        <row r="1715">
          <cell r="A1715" t="str">
            <v>H039</v>
          </cell>
        </row>
        <row r="1716">
          <cell r="A1716" t="str">
            <v>W142</v>
          </cell>
        </row>
        <row r="1717">
          <cell r="A1717" t="str">
            <v>A554</v>
          </cell>
        </row>
        <row r="1718">
          <cell r="A1718" t="str">
            <v>A556</v>
          </cell>
        </row>
        <row r="1719">
          <cell r="A1719" t="str">
            <v>A555</v>
          </cell>
        </row>
        <row r="1720">
          <cell r="A1720" t="str">
            <v>A523</v>
          </cell>
        </row>
        <row r="1721">
          <cell r="A1721" t="str">
            <v>F049</v>
          </cell>
        </row>
        <row r="1722">
          <cell r="A1722" t="str">
            <v>A584</v>
          </cell>
        </row>
        <row r="1723">
          <cell r="A1723" t="str">
            <v>RR004</v>
          </cell>
        </row>
        <row r="1724">
          <cell r="A1724" t="str">
            <v>A591</v>
          </cell>
        </row>
        <row r="1725">
          <cell r="A1725" t="str">
            <v>A512</v>
          </cell>
        </row>
        <row r="1726">
          <cell r="A1726" t="str">
            <v>A510</v>
          </cell>
        </row>
        <row r="1727">
          <cell r="A1727" t="str">
            <v>A508</v>
          </cell>
        </row>
        <row r="1728">
          <cell r="A1728" t="str">
            <v>A506</v>
          </cell>
        </row>
        <row r="1729">
          <cell r="A1729" t="str">
            <v>A480</v>
          </cell>
        </row>
        <row r="1730">
          <cell r="A1730" t="str">
            <v>A560</v>
          </cell>
        </row>
        <row r="1731">
          <cell r="A1731" t="str">
            <v>A518</v>
          </cell>
        </row>
        <row r="1732">
          <cell r="A1732" t="str">
            <v>A650</v>
          </cell>
        </row>
        <row r="1733">
          <cell r="A1733" t="str">
            <v>A651</v>
          </cell>
        </row>
        <row r="1734">
          <cell r="A1734" t="str">
            <v>A652</v>
          </cell>
        </row>
        <row r="1735">
          <cell r="A1735" t="str">
            <v>A653</v>
          </cell>
        </row>
        <row r="1736">
          <cell r="A1736" t="str">
            <v>A631</v>
          </cell>
        </row>
        <row r="1737">
          <cell r="A1737" t="str">
            <v>A632</v>
          </cell>
        </row>
        <row r="1738">
          <cell r="A1738" t="str">
            <v>W125</v>
          </cell>
        </row>
        <row r="1739">
          <cell r="A1739" t="str">
            <v>A296</v>
          </cell>
        </row>
        <row r="1740">
          <cell r="A1740" t="str">
            <v>V123</v>
          </cell>
        </row>
        <row r="1741">
          <cell r="A1741" t="str">
            <v>V210</v>
          </cell>
        </row>
        <row r="1742">
          <cell r="A1742" t="str">
            <v>A476</v>
          </cell>
        </row>
        <row r="1743">
          <cell r="A1743" t="str">
            <v>A296</v>
          </cell>
        </row>
        <row r="1744">
          <cell r="A1744" t="str">
            <v>V123</v>
          </cell>
        </row>
        <row r="1745">
          <cell r="A1745" t="str">
            <v>V210</v>
          </cell>
        </row>
        <row r="1746">
          <cell r="A1746" t="str">
            <v>A476</v>
          </cell>
        </row>
        <row r="1747">
          <cell r="A1747" t="str">
            <v>A605</v>
          </cell>
        </row>
        <row r="1748">
          <cell r="A1748" t="str">
            <v>A606</v>
          </cell>
        </row>
        <row r="1749">
          <cell r="A1749" t="str">
            <v>A614</v>
          </cell>
        </row>
        <row r="1750">
          <cell r="A1750" t="str">
            <v>A622</v>
          </cell>
        </row>
        <row r="1751">
          <cell r="A1751" t="str">
            <v>V370</v>
          </cell>
        </row>
        <row r="1752">
          <cell r="A1752" t="str">
            <v>A623</v>
          </cell>
        </row>
        <row r="1753">
          <cell r="A1753" t="str">
            <v>V371</v>
          </cell>
        </row>
        <row r="1754">
          <cell r="A1754" t="str">
            <v>V372</v>
          </cell>
        </row>
        <row r="1755">
          <cell r="A1755" t="str">
            <v>V370</v>
          </cell>
        </row>
        <row r="1756">
          <cell r="A1756" t="str">
            <v>A623</v>
          </cell>
        </row>
        <row r="1757">
          <cell r="A1757" t="str">
            <v>V371</v>
          </cell>
        </row>
        <row r="1758">
          <cell r="A1758" t="str">
            <v>V372</v>
          </cell>
        </row>
        <row r="1759">
          <cell r="A1759" t="str">
            <v>A596</v>
          </cell>
        </row>
        <row r="1760">
          <cell r="A1760" t="str">
            <v>A597</v>
          </cell>
        </row>
        <row r="1761">
          <cell r="A1761" t="str">
            <v>A598</v>
          </cell>
        </row>
        <row r="1762">
          <cell r="A1762" t="str">
            <v>F051</v>
          </cell>
        </row>
        <row r="1763">
          <cell r="A1763" t="str">
            <v>A599</v>
          </cell>
        </row>
        <row r="1764">
          <cell r="A1764" t="str">
            <v>A600</v>
          </cell>
        </row>
        <row r="1765">
          <cell r="A1765" t="str">
            <v>A601</v>
          </cell>
        </row>
        <row r="1766">
          <cell r="A1766" t="str">
            <v>VV009</v>
          </cell>
        </row>
        <row r="1767">
          <cell r="A1767" t="str">
            <v>VV010</v>
          </cell>
        </row>
        <row r="1768">
          <cell r="A1768" t="str">
            <v>VV008</v>
          </cell>
        </row>
        <row r="1769">
          <cell r="A1769" t="str">
            <v>GG001</v>
          </cell>
        </row>
        <row r="1770">
          <cell r="A1770" t="str">
            <v>GG002</v>
          </cell>
        </row>
        <row r="1771">
          <cell r="A1771" t="str">
            <v>A573</v>
          </cell>
        </row>
        <row r="1772">
          <cell r="A1772" t="str">
            <v>VV011</v>
          </cell>
        </row>
        <row r="1773">
          <cell r="A1773" t="str">
            <v>A551</v>
          </cell>
        </row>
        <row r="1774">
          <cell r="A1774" t="str">
            <v>A502</v>
          </cell>
        </row>
        <row r="1775">
          <cell r="A1775" t="str">
            <v>A552</v>
          </cell>
        </row>
        <row r="1776">
          <cell r="A1776" t="str">
            <v>A519</v>
          </cell>
        </row>
        <row r="1777">
          <cell r="A1777" t="str">
            <v>A559</v>
          </cell>
        </row>
        <row r="1778">
          <cell r="A1778" t="str">
            <v>A494</v>
          </cell>
        </row>
        <row r="1779">
          <cell r="A1779" t="str">
            <v>A590</v>
          </cell>
        </row>
        <row r="1780">
          <cell r="A1780" t="str">
            <v>A602</v>
          </cell>
        </row>
        <row r="1781">
          <cell r="A1781" t="str">
            <v>A603</v>
          </cell>
        </row>
        <row r="1782">
          <cell r="A1782" t="str">
            <v>A604</v>
          </cell>
        </row>
        <row r="1783">
          <cell r="A1783" t="str">
            <v>FF010</v>
          </cell>
        </row>
        <row r="1784">
          <cell r="A1784" t="str">
            <v>EE023</v>
          </cell>
        </row>
        <row r="1785">
          <cell r="A1785" t="str">
            <v>A325</v>
          </cell>
        </row>
        <row r="1786">
          <cell r="A1786" t="str">
            <v>A346</v>
          </cell>
        </row>
        <row r="1787">
          <cell r="A1787" t="str">
            <v>A236</v>
          </cell>
        </row>
        <row r="1788">
          <cell r="A1788" t="str">
            <v>A367</v>
          </cell>
        </row>
        <row r="1789">
          <cell r="A1789" t="str">
            <v>A561</v>
          </cell>
        </row>
        <row r="1790">
          <cell r="A1790" t="str">
            <v>A370</v>
          </cell>
        </row>
        <row r="1791">
          <cell r="A1791" t="str">
            <v>A629</v>
          </cell>
        </row>
        <row r="1792">
          <cell r="A1792" t="str">
            <v>A630</v>
          </cell>
        </row>
        <row r="1793">
          <cell r="A1793" t="str">
            <v>A631</v>
          </cell>
        </row>
        <row r="1794">
          <cell r="A1794" t="str">
            <v>A632</v>
          </cell>
        </row>
        <row r="1795">
          <cell r="A1795" t="str">
            <v>A633</v>
          </cell>
        </row>
        <row r="1796">
          <cell r="A1796" t="str">
            <v>A634</v>
          </cell>
        </row>
        <row r="1797">
          <cell r="A1797" t="str">
            <v>A635</v>
          </cell>
        </row>
        <row r="1798">
          <cell r="A1798" t="str">
            <v>A645</v>
          </cell>
        </row>
        <row r="1799">
          <cell r="A1799" t="str">
            <v>A633</v>
          </cell>
        </row>
        <row r="1800">
          <cell r="A1800" t="str">
            <v>A634</v>
          </cell>
        </row>
        <row r="1801">
          <cell r="A1801" t="str">
            <v>A500</v>
          </cell>
        </row>
        <row r="1802">
          <cell r="A1802" t="str">
            <v>H047</v>
          </cell>
        </row>
        <row r="1803">
          <cell r="A1803" t="str">
            <v>A498</v>
          </cell>
        </row>
        <row r="1804">
          <cell r="A1804" t="str">
            <v>A486</v>
          </cell>
        </row>
        <row r="1805">
          <cell r="A1805" t="str">
            <v>A478</v>
          </cell>
        </row>
        <row r="1806">
          <cell r="A1806" t="str">
            <v>EE006</v>
          </cell>
        </row>
        <row r="1807">
          <cell r="A1807" t="str">
            <v>A438</v>
          </cell>
        </row>
        <row r="1808">
          <cell r="A1808" t="str">
            <v>A456</v>
          </cell>
        </row>
        <row r="1809">
          <cell r="A1809" t="str">
            <v>FF004</v>
          </cell>
        </row>
        <row r="1810">
          <cell r="A1810" t="str">
            <v>V327</v>
          </cell>
        </row>
        <row r="1811">
          <cell r="A1811" t="str">
            <v>A564</v>
          </cell>
        </row>
        <row r="1812">
          <cell r="A1812" t="str">
            <v>A456</v>
          </cell>
        </row>
        <row r="1813">
          <cell r="A1813" t="str">
            <v>FF004</v>
          </cell>
        </row>
        <row r="1814">
          <cell r="A1814" t="str">
            <v>V327</v>
          </cell>
        </row>
        <row r="1815">
          <cell r="A1815" t="str">
            <v>VV006</v>
          </cell>
        </row>
        <row r="1816">
          <cell r="A1816" t="str">
            <v>F044</v>
          </cell>
        </row>
        <row r="1817">
          <cell r="A1817" t="str">
            <v>F052</v>
          </cell>
        </row>
        <row r="1818">
          <cell r="A1818" t="str">
            <v>V131</v>
          </cell>
        </row>
        <row r="1819">
          <cell r="A1819" t="str">
            <v>A416</v>
          </cell>
        </row>
        <row r="1820">
          <cell r="A1820" t="str">
            <v>A239</v>
          </cell>
        </row>
        <row r="1821">
          <cell r="A1821" t="str">
            <v>A533</v>
          </cell>
        </row>
        <row r="1822">
          <cell r="A1822" t="str">
            <v>A549</v>
          </cell>
        </row>
        <row r="1823">
          <cell r="A1823" t="str">
            <v>H015</v>
          </cell>
        </row>
        <row r="1824">
          <cell r="A1824" t="str">
            <v>A484</v>
          </cell>
        </row>
        <row r="1825">
          <cell r="A1825" t="str">
            <v>A533</v>
          </cell>
        </row>
        <row r="1826">
          <cell r="A1826" t="str">
            <v>A549</v>
          </cell>
        </row>
        <row r="1827">
          <cell r="A1827" t="str">
            <v>EE021</v>
          </cell>
        </row>
        <row r="1828">
          <cell r="A1828" t="str">
            <v>A567</v>
          </cell>
        </row>
        <row r="1829">
          <cell r="A1829" t="str">
            <v>H066</v>
          </cell>
        </row>
        <row r="1830">
          <cell r="A1830" t="str">
            <v>A577</v>
          </cell>
        </row>
        <row r="1831">
          <cell r="A1831" t="str">
            <v>A570</v>
          </cell>
        </row>
        <row r="1832">
          <cell r="A1832" t="str">
            <v>H056</v>
          </cell>
        </row>
        <row r="1833">
          <cell r="A1833" t="str">
            <v>H050</v>
          </cell>
        </row>
        <row r="1834">
          <cell r="A1834" t="str">
            <v>H037</v>
          </cell>
        </row>
        <row r="1835">
          <cell r="A1835" t="str">
            <v>H038</v>
          </cell>
        </row>
        <row r="1836">
          <cell r="A1836" t="str">
            <v>H048</v>
          </cell>
        </row>
        <row r="1837">
          <cell r="A1837" t="str">
            <v>A550</v>
          </cell>
        </row>
        <row r="1838">
          <cell r="A1838" t="str">
            <v>H063</v>
          </cell>
        </row>
        <row r="1839">
          <cell r="A1839" t="str">
            <v>H059</v>
          </cell>
        </row>
        <row r="1840">
          <cell r="A1840" t="str">
            <v>H060</v>
          </cell>
        </row>
        <row r="1841">
          <cell r="A1841" t="str">
            <v>A418</v>
          </cell>
        </row>
        <row r="1842">
          <cell r="A1842" t="str">
            <v>A414</v>
          </cell>
        </row>
        <row r="1843">
          <cell r="A1843" t="str">
            <v>A571</v>
          </cell>
        </row>
        <row r="1844">
          <cell r="A1844" t="str">
            <v>A439</v>
          </cell>
        </row>
        <row r="1845">
          <cell r="A1845" t="str">
            <v>A592</v>
          </cell>
        </row>
        <row r="1846">
          <cell r="A1846" t="str">
            <v>A595</v>
          </cell>
        </row>
        <row r="1847">
          <cell r="A1847" t="str">
            <v>H067</v>
          </cell>
        </row>
        <row r="1848">
          <cell r="A1848" t="str">
            <v>FF011</v>
          </cell>
        </row>
        <row r="1849">
          <cell r="A1849" t="str">
            <v>A607</v>
          </cell>
        </row>
        <row r="1850">
          <cell r="A1850" t="str">
            <v>A608</v>
          </cell>
        </row>
        <row r="1851">
          <cell r="A1851" t="str">
            <v>A609</v>
          </cell>
        </row>
        <row r="1852">
          <cell r="A1852" t="str">
            <v>A610</v>
          </cell>
        </row>
        <row r="1853">
          <cell r="A1853" t="str">
            <v>A613</v>
          </cell>
        </row>
        <row r="1854">
          <cell r="A1854" t="str">
            <v>A615</v>
          </cell>
        </row>
        <row r="1855">
          <cell r="A1855" t="str">
            <v>A616</v>
          </cell>
        </row>
        <row r="1856">
          <cell r="A1856" t="str">
            <v>A617</v>
          </cell>
        </row>
        <row r="1857">
          <cell r="A1857" t="str">
            <v>A618</v>
          </cell>
        </row>
        <row r="1858">
          <cell r="A1858" t="str">
            <v>A619</v>
          </cell>
        </row>
        <row r="1859">
          <cell r="A1859" t="str">
            <v>A620</v>
          </cell>
        </row>
        <row r="1860">
          <cell r="A1860" t="str">
            <v>A626</v>
          </cell>
        </row>
        <row r="1861">
          <cell r="A1861" t="str">
            <v>A627</v>
          </cell>
        </row>
        <row r="1862">
          <cell r="A1862" t="str">
            <v>A628</v>
          </cell>
        </row>
        <row r="1863">
          <cell r="A1863" t="str">
            <v>A636</v>
          </cell>
        </row>
        <row r="1864">
          <cell r="A1864" t="str">
            <v>A637</v>
          </cell>
        </row>
        <row r="1865">
          <cell r="A1865" t="str">
            <v>A638</v>
          </cell>
        </row>
        <row r="1866">
          <cell r="A1866" t="str">
            <v>A639</v>
          </cell>
        </row>
        <row r="1867">
          <cell r="A1867" t="str">
            <v>A640</v>
          </cell>
        </row>
        <row r="1868">
          <cell r="A1868" t="str">
            <v>A641</v>
          </cell>
        </row>
        <row r="1869">
          <cell r="A1869" t="str">
            <v>A642</v>
          </cell>
        </row>
        <row r="1870">
          <cell r="A1870" t="str">
            <v>A643</v>
          </cell>
        </row>
        <row r="1871">
          <cell r="A1871" t="str">
            <v>A644</v>
          </cell>
        </row>
        <row r="1872">
          <cell r="A1872" t="str">
            <v>EE022</v>
          </cell>
        </row>
        <row r="1873">
          <cell r="A1873" t="str">
            <v>RR005</v>
          </cell>
        </row>
        <row r="1874">
          <cell r="A1874" t="str">
            <v>A660</v>
          </cell>
        </row>
        <row r="1875">
          <cell r="A1875" t="str">
            <v>A661</v>
          </cell>
        </row>
        <row r="1876">
          <cell r="A1876" t="str">
            <v>A662</v>
          </cell>
        </row>
        <row r="1877">
          <cell r="A1877" t="str">
            <v>A663</v>
          </cell>
        </row>
        <row r="1878">
          <cell r="A1878" t="str">
            <v>RR006</v>
          </cell>
        </row>
        <row r="1879">
          <cell r="A1879" t="str">
            <v>RR007</v>
          </cell>
        </row>
        <row r="1880">
          <cell r="A1880" t="str">
            <v>EE022</v>
          </cell>
        </row>
        <row r="1881">
          <cell r="A1881" t="str">
            <v>RR005</v>
          </cell>
        </row>
        <row r="1882">
          <cell r="A1882" t="str">
            <v>EE005</v>
          </cell>
        </row>
        <row r="1883">
          <cell r="A1883" t="str">
            <v>F055</v>
          </cell>
        </row>
        <row r="1884">
          <cell r="A1884" t="str">
            <v>F050</v>
          </cell>
        </row>
        <row r="1885">
          <cell r="A1885" t="str">
            <v>F047</v>
          </cell>
        </row>
        <row r="1886">
          <cell r="A1886" t="str">
            <v>f040</v>
          </cell>
        </row>
        <row r="1887">
          <cell r="A1887" t="str">
            <v>A453</v>
          </cell>
        </row>
        <row r="1888">
          <cell r="A1888" t="str">
            <v>A452</v>
          </cell>
        </row>
        <row r="1889">
          <cell r="A1889" t="str">
            <v>a390</v>
          </cell>
        </row>
        <row r="1890">
          <cell r="A1890" t="str">
            <v>A266</v>
          </cell>
        </row>
        <row r="1891">
          <cell r="A1891" t="str">
            <v>H040</v>
          </cell>
        </row>
        <row r="1892">
          <cell r="A1892" t="str">
            <v>H043</v>
          </cell>
        </row>
        <row r="1893">
          <cell r="A1893" t="str">
            <v>H042</v>
          </cell>
        </row>
        <row r="1894">
          <cell r="A1894" t="str">
            <v>H041</v>
          </cell>
        </row>
        <row r="1895">
          <cell r="A1895" t="str">
            <v>EE016</v>
          </cell>
        </row>
        <row r="1896">
          <cell r="A1896" t="str">
            <v>A454</v>
          </cell>
        </row>
        <row r="1897">
          <cell r="A1897" t="str">
            <v>A524</v>
          </cell>
        </row>
        <row r="1898">
          <cell r="A1898" t="str">
            <v>A526</v>
          </cell>
        </row>
        <row r="1899">
          <cell r="A1899" t="str">
            <v>AA001</v>
          </cell>
        </row>
        <row r="1900">
          <cell r="A1900" t="str">
            <v>WW001</v>
          </cell>
        </row>
        <row r="1901">
          <cell r="A1901" t="str">
            <v>F039</v>
          </cell>
        </row>
        <row r="1902">
          <cell r="A1902" t="str">
            <v>V270</v>
          </cell>
        </row>
        <row r="1903">
          <cell r="A1903" t="str">
            <v>EE011</v>
          </cell>
        </row>
        <row r="1904">
          <cell r="A1904" t="str">
            <v>EE004</v>
          </cell>
        </row>
        <row r="1905">
          <cell r="A1905" t="str">
            <v>F048</v>
          </cell>
        </row>
        <row r="1906">
          <cell r="A1906" t="str">
            <v>F046</v>
          </cell>
        </row>
        <row r="1907">
          <cell r="A1907" t="str">
            <v>F041</v>
          </cell>
        </row>
        <row r="1908">
          <cell r="A1908" t="str">
            <v>A436</v>
          </cell>
        </row>
        <row r="1909">
          <cell r="A1909" t="str">
            <v>H052</v>
          </cell>
        </row>
        <row r="1910">
          <cell r="A1910" t="str">
            <v>H010</v>
          </cell>
        </row>
        <row r="1911">
          <cell r="A1911" t="str">
            <v>A574</v>
          </cell>
        </row>
        <row r="1912">
          <cell r="A1912" t="str">
            <v>TT010</v>
          </cell>
        </row>
        <row r="1913">
          <cell r="A1913" t="str">
            <v>GG004</v>
          </cell>
        </row>
        <row r="1914">
          <cell r="A1914" t="str">
            <v>V135</v>
          </cell>
        </row>
        <row r="1915">
          <cell r="A1915" t="str">
            <v>A655</v>
          </cell>
        </row>
        <row r="1916">
          <cell r="A1916" t="str">
            <v>A647</v>
          </cell>
        </row>
        <row r="1917">
          <cell r="A1917" t="str">
            <v>A648</v>
          </cell>
        </row>
        <row r="1918">
          <cell r="A1918" t="str">
            <v>A649</v>
          </cell>
        </row>
        <row r="1919">
          <cell r="A1919" t="str">
            <v>A440</v>
          </cell>
        </row>
        <row r="1920">
          <cell r="A1920" t="str">
            <v>A578</v>
          </cell>
        </row>
        <row r="1921">
          <cell r="A1921" t="str">
            <v>A588</v>
          </cell>
        </row>
        <row r="1922">
          <cell r="A1922" t="str">
            <v>A587</v>
          </cell>
        </row>
        <row r="1923">
          <cell r="A1923" t="str">
            <v>A579</v>
          </cell>
        </row>
        <row r="1924">
          <cell r="A1924" t="str">
            <v>A568</v>
          </cell>
        </row>
        <row r="1925">
          <cell r="A1925" t="str">
            <v>A572</v>
          </cell>
        </row>
        <row r="1926">
          <cell r="A1926" t="str">
            <v>A569</v>
          </cell>
        </row>
        <row r="1927">
          <cell r="A1927" t="str">
            <v>V135</v>
          </cell>
        </row>
        <row r="1928">
          <cell r="A1928" t="str">
            <v>A655</v>
          </cell>
        </row>
        <row r="1929">
          <cell r="A1929" t="str">
            <v>A455</v>
          </cell>
        </row>
        <row r="1930">
          <cell r="A1930" t="str">
            <v>A354</v>
          </cell>
        </row>
        <row r="1931">
          <cell r="A1931" t="str">
            <v>A525</v>
          </cell>
        </row>
        <row r="1932">
          <cell r="A1932" t="str">
            <v>A415</v>
          </cell>
        </row>
        <row r="1933">
          <cell r="A1933" t="str">
            <v>A420</v>
          </cell>
        </row>
        <row r="1934">
          <cell r="A1934" t="str">
            <v>V280</v>
          </cell>
        </row>
        <row r="1935">
          <cell r="A1935" t="str">
            <v>DD001</v>
          </cell>
        </row>
        <row r="1936">
          <cell r="A1936" t="str">
            <v>FF005</v>
          </cell>
        </row>
        <row r="1937">
          <cell r="A1937" t="str">
            <v>FF006</v>
          </cell>
        </row>
        <row r="1938">
          <cell r="A1938" t="str">
            <v>FF007</v>
          </cell>
        </row>
        <row r="1939">
          <cell r="A1939" t="str">
            <v>FF008</v>
          </cell>
        </row>
        <row r="1940">
          <cell r="A1940" t="str">
            <v>VV012</v>
          </cell>
        </row>
        <row r="1941">
          <cell r="A1941" t="str">
            <v>VV015</v>
          </cell>
        </row>
        <row r="1942">
          <cell r="A1942" t="str">
            <v>A455</v>
          </cell>
        </row>
        <row r="1943">
          <cell r="A1943" t="str">
            <v>A354</v>
          </cell>
        </row>
        <row r="1944">
          <cell r="A1944" t="str">
            <v>A525</v>
          </cell>
        </row>
        <row r="1945">
          <cell r="A1945" t="str">
            <v>A415</v>
          </cell>
        </row>
        <row r="1946">
          <cell r="A1946" t="str">
            <v>A420</v>
          </cell>
        </row>
        <row r="1947">
          <cell r="A1947" t="str">
            <v>V280</v>
          </cell>
        </row>
        <row r="1948">
          <cell r="A1948" t="str">
            <v>DD001</v>
          </cell>
        </row>
        <row r="1949">
          <cell r="A1949" t="str">
            <v>FF005</v>
          </cell>
        </row>
        <row r="1950">
          <cell r="A1950" t="str">
            <v>FF006</v>
          </cell>
        </row>
        <row r="1951">
          <cell r="A1951" t="str">
            <v>FF007</v>
          </cell>
        </row>
        <row r="1952">
          <cell r="A1952" t="str">
            <v>FF008</v>
          </cell>
        </row>
        <row r="1953">
          <cell r="A1953" t="str">
            <v>VV012</v>
          </cell>
        </row>
        <row r="1954">
          <cell r="A1954" t="str">
            <v>VV015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Don gia"/>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Revenue"/>
      <sheetName val="DATA"/>
      <sheetName val="Loading"/>
      <sheetName val="Check C"/>
      <sheetName val="13.BANG CT"/>
      <sheetName val="14.MMUS GIUA NHIP"/>
      <sheetName val="4.HSPBngang"/>
      <sheetName val="6.Tinh tai"/>
      <sheetName val="2 NSl"/>
      <sheetName val="17.US CHU tho a_b"/>
      <sheetName val="15.MMUS GOI"/>
      <sheetName val="chitiet"/>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 val="Sheet2"/>
      <sheetName val="Xuly Data"/>
      <sheetName val="XL4Poppy"/>
      <sheetName val="mtp"/>
      <sheetName val="mt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BLDG"/>
      <sheetName val="chiet tinh TBA"/>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THDZ0,4"/>
      <sheetName val="TH DZ35"/>
      <sheetName val="THTram"/>
      <sheetName val="N"/>
      <sheetName val="Check C"/>
      <sheetName val="GiaV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HOA 27"/>
      <sheetName val="KHOA 28"/>
      <sheetName val="KHOA 29"/>
      <sheetName val="K"/>
      <sheetName val="Analysis"/>
      <sheetName val="C-C"/>
      <sheetName val="D-D"/>
      <sheetName val="QG"/>
      <sheetName val="ၔonghop"/>
      <sheetName val="Sheet2 (&quot;)"/>
      <sheetName val="THV CHI 6"/>
      <sheetName val="27+500-700.4(k85)"/>
      <sheetName val="n`nh"/>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NGAY THANG"/>
      <sheetName val="TIEN MAT"/>
      <sheetName val="BCDPS T05"/>
      <sheetName val="danh sach cty"/>
      <sheetName val="MD 1-&quot;"/>
      <sheetName val="HTSD6Lþ"/>
      <sheetName val="T1(T1)0_x0000_"/>
      <sheetName val="D"/>
      <sheetName val="F"/>
      <sheetName val="G"/>
      <sheetName val="I"/>
      <sheetName val="L"/>
      <sheetName val="M"/>
      <sheetName val="O"/>
      <sheetName val="P"/>
      <sheetName val="S"/>
      <sheetName val="U"/>
      <sheetName val="T"/>
      <sheetName val="XNT"/>
      <sheetName val="BBKKT11"/>
      <sheetName val="CBR"/>
      <sheetName val="Caod_x0000_"/>
      <sheetName val="Caod_x0005_"/>
      <sheetName val="Caodþ"/>
      <sheetName val="datacot"/>
      <sheetName val="datamong"/>
      <sheetName val="COT"/>
      <sheetName val="MONG"/>
      <sheetName val="Liệt kê"/>
      <sheetName val="CLVC"/>
      <sheetName val="20.9.05"/>
      <sheetName val="Thanh toan"/>
      <sheetName val="B11B"/>
      <sheetName val="B11C"/>
      <sheetName val="B 11D "/>
      <sheetName val="Thang11"/>
      <sheetName val="Thang12"/>
      <sheetName val="Ketchuyen"/>
      <sheetName val="ND13-13+374"/>
      <sheetName val="MTO REV.0"/>
      <sheetName val="CostBook"/>
      <sheetName val="BANGMTC"/>
      <sheetName val="Bang gia NC"/>
      <sheetName val="bugiatheùpmong"/>
      <sheetName val="gia phan mong"/>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Pipe"/>
      <sheetName val="TONG HOP VL-NC"/>
      <sheetName val="dtxl"/>
      <sheetName val="DM 67"/>
      <sheetName val="gia vt,nc,may"/>
      <sheetName val="Dec3X"/>
      <sheetName val="To declare"/>
      <sheetName val="MAIN GATE HOUSE"/>
      <sheetName val="Summary"/>
      <sheetName val="CHIET TINH DZ 0,4"/>
      <sheetName val="CHIET TINH CCT"/>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Gia"/>
      <sheetName val="Phan tich"/>
      <sheetName val="TinhGiaMTC"/>
      <sheetName val="TH MTC"/>
      <sheetName val="TH N.Cong"/>
      <sheetName val="TinhGiaNC"/>
      <sheetName val="Bang KL"/>
      <sheetName val="TH Vat tu"/>
      <sheetName val="CDԀ"/>
      <sheetName val="THDr"/>
      <sheetName val="TN"/>
      <sheetName val="Kiã丵⿇_x0005__x0000_"/>
      <sheetName val="Comb."/>
      <sheetName val="Main-Mat's"/>
      <sheetName val="Sub-Mat's"/>
      <sheetName val="MDD"/>
      <sheetName val="LL-PI"/>
      <sheetName val="Abrasion"/>
      <sheetName val="Sound"/>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Q1-0_x0018_"/>
      <sheetName val="Dieuchinh"/>
      <sheetName val="CPcttam"/>
      <sheetName val="CPTB"/>
      <sheetName val="WH-CPTP,Todoi"/>
      <sheetName val="van phong Quy 1"/>
      <sheetName val="Cong ty Quy 1"/>
      <sheetName val="TH du toan¸"/>
      <sheetName val="TH du toann"/>
      <sheetName val="Assumptions"/>
      <sheetName val="C45A-BÈ"/>
      <sheetName val="Dchinh(chinhthuc)"/>
      <sheetName val="THDÃ"/>
      <sheetName val="THD_x0010_"/>
      <sheetName val="THDm"/>
      <sheetName val="THD_x0008_"/>
      <sheetName val="CỘT HỐ PIT"/>
      <sheetName val="Y_WORK"/>
      <sheetName val="Jan"/>
      <sheetName val="Dulieu"/>
      <sheetName val="DF"/>
      <sheetName val="COTTHEP"/>
      <sheetName val="Main"/>
      <sheetName val="COMP"/>
      <sheetName val="ﾃｽﾄﾃﾞｰﾀ一覧"/>
      <sheetName val="HS"/>
      <sheetName val="SL"/>
      <sheetName val="Cước CG"/>
      <sheetName val="gia tri theo phong"/>
      <sheetName val="PS-Labour_M"/>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Buy vs. Lease Car"/>
      <sheetName val="30개월기준대비표 아랍택)"/>
      <sheetName val="총괄표 (2)"/>
      <sheetName val="project management"/>
      <sheetName val="공통가설"/>
      <sheetName val="inter"/>
      <sheetName val="1.우편집중내역서"/>
      <sheetName val="기계๿〚"/>
      <sheetName val="기계헾】"/>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LEGEND"/>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Project Brief"/>
      <sheetName val="Metode"/>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기계丵〒"/>
      <sheetName val="Caod&lt;"/>
      <sheetName val="P3"/>
      <sheetName val="KH-200_x0005_"/>
      <sheetName val="BQMPALOC"/>
      <sheetName val="전체"/>
      <sheetName val="보온자재단가표"/>
      <sheetName val="CostDB"/>
      <sheetName val="resp"/>
      <sheetName val=" ｹ-ﾌﾞﾙ"/>
      <sheetName val="당초"/>
      <sheetName val="Activity(new)"/>
      <sheetName val="총괄표"/>
      <sheetName val="공사내역"/>
      <sheetName val="예산M11A"/>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Code03"/>
      <sheetName val="PUMP"/>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見積金内訳書"/>
      <sheetName val="Janr"/>
      <sheetName val="1CD"/>
      <sheetName val="DI-ESTI"/>
      <sheetName val="ﾄﾞﾊﾞｲFUEL GAS追見"/>
      <sheetName val="ThongTinBanDau"/>
      <sheetName val="Danh muc"/>
      <sheetName val="mau02"/>
      <sheetName val="m3npk"/>
      <sheetName val="m5npk"/>
      <sheetName val="m3hvg"/>
      <sheetName val="m5hvg"/>
      <sheetName val="m3bhg"/>
      <sheetName val="m5bhg"/>
      <sheetName val="mau04"/>
      <sheetName val="ctdg"/>
      <sheetName val="DG Cong C1,C2,C3,C4,C5"/>
      <sheetName val="Structure data"/>
      <sheetName val=" 03"/>
      <sheetName val="06"/>
      <sheetName val="07"/>
      <sheetName val="08"/>
      <sheetName val="09"/>
      <sheetName val="de xuat ket cau"/>
      <sheetName val="計算条件"/>
      <sheetName val="A6,MAY"/>
      <sheetName val="VA_code"/>
      <sheetName val="Tþ"/>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ME"/>
      <sheetName val="NONS  60"/>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T.KE CP1"/>
      <sheetName val="Quotation AREA"/>
      <sheetName val="nphꗃ〒_x0005__x0000_"/>
      <sheetName val="Tra Cứu"/>
      <sheetName val="THU _x0005__x0000__x0000__x0000__x0002_"/>
      <sheetName val="THU "/>
      <sheetName val="Section(All)"/>
      <sheetName val="Cal"/>
      <sheetName val="ctiet-KVThanhTri-YUR"/>
      <sheetName val="Budget Code"/>
      <sheetName val="6MONTHS"/>
      <sheetName val="공내역"/>
      <sheetName val="뜃맟뭁돽띿맟_-BLDG"/>
      <sheetName val="KT CUA "/>
      <sheetName val="cot_xa"/>
      <sheetName val="Hệ sô K"/>
      <sheetName val="DM LD"/>
      <sheetName val="sort2"/>
      <sheetName val="TLR"/>
      <sheetName val="Earthwork"/>
      <sheetName val="COAT&amp;WRAP-QIOT-#3"/>
      <sheetName val="AC equipment"/>
      <sheetName val="ME BOQ"/>
      <sheetName val="PP BOQ"/>
      <sheetName val="Sum BoQ"/>
      <sheetName val="1&amp;2"/>
      <sheetName val="11&amp;12"/>
      <sheetName val="5&amp;17"/>
      <sheetName val="000R"/>
      <sheetName val="000D"/>
      <sheetName val="000F"/>
      <sheetName val="000S"/>
      <sheetName val="000E"/>
      <sheetName val="000T"/>
      <sheetName val="000K"/>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TONG HOP "/>
      <sheetName val="THU TIEN QUI"/>
      <sheetName val="1F"/>
      <sheetName val="PT BEAM 3F"/>
      <sheetName val="PT BEAM 2F"/>
      <sheetName val="07.THDZ"/>
      <sheetName val="__-BLDG"/>
      <sheetName val="DGG"/>
      <sheetName val="factors"/>
      <sheetName val="CTKL"/>
      <sheetName val="QMCT"/>
      <sheetName val="NOTE"/>
      <sheetName val="DM_BBNT"/>
      <sheetName val="TCVN"/>
      <sheetName val="Purchased Goods Detail"/>
      <sheetName val="Phan tho"/>
      <sheetName val="Btra"/>
      <sheetName val="Gia giao VL den HT"/>
      <sheetName val="Gia VL den HT"/>
      <sheetName val="Cap DUL"/>
      <sheetName val="Dept"/>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VT,NC,M"/>
      <sheetName val="WEON"/>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TOSHIBA-Structure"/>
      <sheetName val="SLGA"/>
      <sheetName val="Wastage"/>
      <sheetName val="125x125"/>
      <sheetName val="VL-NC-M"/>
      <sheetName val="입찰안"/>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 o tk Dung 1"/>
      <sheetName val=" 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HDGþ"/>
      <sheetName val="Caod"/>
      <sheetName val="CaodÈ"/>
      <sheetName val="DaÈ"/>
      <sheetName val="Daþ"/>
      <sheetName val="CTTra"/>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V.c noi bo"/>
      <sheetName val="73-38-71"/>
      <sheetName val="KH-200"/>
      <sheetName val="datdao"/>
      <sheetName val="bt2"/>
      <sheetName val="DMXL"/>
      <sheetName val="giaVLXD"/>
      <sheetName val="giaVTTB"/>
      <sheetName val="CUOCVC-4185"/>
      <sheetName val="LUONGMAY"/>
      <sheetName val="CUOCQN"/>
      <sheetName val="Duong tranh"/>
      <sheetName val="THKL_Cong_hop"/>
      <sheetName val="Công trình-BB-ĐKT"/>
      <sheetName val="Elec LG"/>
      <sheetName val="beam"/>
      <sheetName val="GENERAL REQUIREMENTS"/>
      <sheetName val="P&amp;L"/>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Tong_Thu4"/>
      <sheetName val="Tong_Chi4"/>
      <sheetName val="Truong_hoc4"/>
      <sheetName val="Cty_CP4"/>
      <sheetName val="G_thau_3B4"/>
      <sheetName val="T_Hop_Thu-chi4"/>
      <sheetName val="TH_mau_moi_tu_T104"/>
      <sheetName val="Tong_hop_Quy_IV4"/>
      <sheetName val="gia_phan_mong4"/>
      <sheetName val="VAT_TU_NHAN_TXQN4"/>
      <sheetName val="bang_tong_ke_khoi_luong_vat_tu4"/>
      <sheetName val="hcong_tkhe4"/>
      <sheetName val="VAT_TU_NHAN_TKHE4"/>
      <sheetName val="hcong_qn4"/>
      <sheetName val="VAT_TU_NHAN_(2)4"/>
      <sheetName val="huy_dong_von5"/>
      <sheetName val="Lai_vayxd5"/>
      <sheetName val="Lai_vayphaitra5"/>
      <sheetName val="Lai_vay_5"/>
      <sheetName val="tra_von5"/>
      <sheetName val="KH_chi_tiet5"/>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発注"/>
      <sheetName val="BUI_x0000_Ԁ"/>
      <sheetName val="huy_dong_von6"/>
      <sheetName val="Lai_vayxd6"/>
      <sheetName val="Lai_vayphaitra6"/>
      <sheetName val="Lai_vay_6"/>
      <sheetName val="tra_von6"/>
      <sheetName val="KH_chi_tiet6"/>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XE_DAU5"/>
      <sheetName val="XE_XANG5"/>
      <sheetName val="Tien_ung5"/>
      <sheetName val="phi_luong35"/>
      <sheetName val="THVT_T55"/>
      <sheetName val="XL1_t55"/>
      <sheetName val="XL2_T55"/>
      <sheetName val="XL3_T55"/>
      <sheetName val="XL5_T55"/>
      <sheetName val="CC_XL15"/>
      <sheetName val="BLR_15"/>
      <sheetName val="Tong_Thu5"/>
      <sheetName val="Tong_Chi5"/>
      <sheetName val="Truong_hoc5"/>
      <sheetName val="Cty_CP5"/>
      <sheetName val="G_thau_3B5"/>
      <sheetName val="T_Hop_Thu-chi5"/>
      <sheetName val="TH_mau_moi_tu_T105"/>
      <sheetName val="Tong_hop_Quy_IV5"/>
      <sheetName val="KKTS_045"/>
      <sheetName val="nha_kct5"/>
      <sheetName val="THKL_H95"/>
      <sheetName val="THKL_H45"/>
      <sheetName val="NAM_20045"/>
      <sheetName val="CO_SO_DU_LIEU_PTVL5"/>
      <sheetName val="DG_SOC5"/>
      <sheetName val="DG_HQ5"/>
      <sheetName val="Bot_Giat_C5"/>
      <sheetName val="Bot_Giat_P_5"/>
      <sheetName val="THAY_THUNG_H5"/>
      <sheetName val="thi_nghiem5"/>
      <sheetName val="gia_phan_mong5"/>
      <sheetName val="VAT_TU_NHAN_TXQN5"/>
      <sheetName val="bang_tong_ke_khoi_luong_vat_tu5"/>
      <sheetName val="hcong_tkhe5"/>
      <sheetName val="VAT_TU_NHAN_TKHE5"/>
      <sheetName val="hcong_qn5"/>
      <sheetName val="VAT_TU_NHAN_(2)5"/>
      <sheetName val="Cau_2(3)5"/>
      <sheetName val="Hat_15"/>
      <sheetName val="_H8_duong5"/>
      <sheetName val="Hat_7dg5"/>
      <sheetName val="TH_duong_1B5"/>
      <sheetName val="TH_cau_1B5"/>
      <sheetName val="cau_H15"/>
      <sheetName val="Son_dg5"/>
      <sheetName val="congtac_vien-uy5"/>
      <sheetName val="Nhan_luc2001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TH_du_toan_5"/>
      <sheetName val="Du_toan_5"/>
      <sheetName val="C_Tinh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huy_dong_von7"/>
      <sheetName val="Lai_vayxd7"/>
      <sheetName val="Lai_vayphaitra7"/>
      <sheetName val="Lai_vay_7"/>
      <sheetName val="tra_von7"/>
      <sheetName val="KH_chi_tiet7"/>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XE_DAU6"/>
      <sheetName val="XE_XANG6"/>
      <sheetName val="Tien_ung6"/>
      <sheetName val="phi_luong36"/>
      <sheetName val="THVT_T56"/>
      <sheetName val="XL1_t56"/>
      <sheetName val="XL2_T56"/>
      <sheetName val="XL3_T56"/>
      <sheetName val="XL5_T56"/>
      <sheetName val="CC_XL16"/>
      <sheetName val="BLR_16"/>
      <sheetName val="Tong_Thu6"/>
      <sheetName val="Tong_Chi6"/>
      <sheetName val="Truong_hoc6"/>
      <sheetName val="Cty_CP6"/>
      <sheetName val="G_thau_3B6"/>
      <sheetName val="T_Hop_Thu-chi6"/>
      <sheetName val="TH_mau_moi_tu_T106"/>
      <sheetName val="Tong_hop_Quy_IV6"/>
      <sheetName val="KKTS_046"/>
      <sheetName val="nha_kct6"/>
      <sheetName val="THKL_H96"/>
      <sheetName val="THKL_H46"/>
      <sheetName val="NAM_20046"/>
      <sheetName val="CO_SO_DU_LIEU_PTVL6"/>
      <sheetName val="DG_SOC6"/>
      <sheetName val="DG_HQ6"/>
      <sheetName val="Bot_Giat_C6"/>
      <sheetName val="Bot_Giat_P_6"/>
      <sheetName val="THAY_THUNG_H6"/>
      <sheetName val="thi_nghiem6"/>
      <sheetName val="gia_phan_mong6"/>
      <sheetName val="VAT_TU_NHAN_TXQN6"/>
      <sheetName val="bang_tong_ke_khoi_luong_vat_tu6"/>
      <sheetName val="hcong_tkhe6"/>
      <sheetName val="VAT_TU_NHAN_TKHE6"/>
      <sheetName val="hcong_qn6"/>
      <sheetName val="VAT_TU_NHAN_(2)6"/>
      <sheetName val="Cau_2(3)6"/>
      <sheetName val="Hat_16"/>
      <sheetName val="_H8_duong6"/>
      <sheetName val="Hat_7dg6"/>
      <sheetName val="TH_duong_1B6"/>
      <sheetName val="TH_cau_1B6"/>
      <sheetName val="cau_H16"/>
      <sheetName val="Son_dg6"/>
      <sheetName val="congtac_vien-uy6"/>
      <sheetName val="Nhan_luc2001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TH_du_toan_6"/>
      <sheetName val="Du_toan_6"/>
      <sheetName val="C_Tinh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Thang_125"/>
      <sheetName val="Thang_16"/>
      <sheetName val="Thang_12_(2)5"/>
      <sheetName val="Thang_01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HSXL"/>
      <sheetName val="cuoc13"/>
      <sheetName val="Đơn giá kết cấu"/>
      <sheetName val="transfer"/>
      <sheetName val="dg285"/>
      <sheetName val="Doi so"/>
      <sheetName val="BMS"/>
      <sheetName val="L15m"/>
      <sheetName val="DG "/>
      <sheetName val="DataBar"/>
      <sheetName val="van chuyen 725"/>
      <sheetName val="gach chinh"/>
      <sheetName val="van chuyen Block"/>
      <sheetName val="Van chuyen C Dinh"/>
      <sheetName val="Ong N¨ng"/>
      <sheetName val="Vuong do"/>
      <sheetName val="Chucdanh don vi"/>
      <sheetName val="X"/>
      <sheetName val="è"/>
      <sheetName val="2012"/>
      <sheetName val="DATA1"/>
      <sheetName val="NhapDT"/>
      <sheetName val="THU CHI"/>
      <sheetName val="Phong tiẹc"/>
      <sheetName val="Trọng lương riêng"/>
      <sheetName val="DAISANH"/>
      <sheetName val="GIAI KHAT "/>
      <sheetName val="THANGMAY-BO"/>
      <sheetName val="yt q_x0000_"/>
      <sheetName val="Tổng kê"/>
      <sheetName val="CPTNo"/>
      <sheetName val="3.1.1"/>
      <sheetName val="3.1.4"/>
      <sheetName val="2.5.1"/>
      <sheetName val="4.1.1"/>
      <sheetName val="4.3.2"/>
      <sheetName val="2.3.3"/>
      <sheetName val="5.3.1"/>
      <sheetName val="2.4.3"/>
      <sheetName val="ESTI."/>
      <sheetName val="Data2013"/>
      <sheetName val="Gr"/>
      <sheetName val="Bang CDTK"/>
      <sheetName val="CTNX"/>
      <sheetName val="CompanyValTable"/>
      <sheetName val="Dept code"/>
      <sheetName val="docket"/>
      <sheetName val="Line code"/>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D_toan_chi_thet"/>
      <sheetName val="Don_gia"/>
      <sheetName val="NAM_2001"/>
      <sheetName val="NAM_200&lt;1"/>
      <sheetName val="Check_C"/>
      <sheetName val="Data_input"/>
      <sheetName val="ESTI_"/>
      <sheetName val="Data-creditor"/>
      <sheetName val="FF-2"/>
      <sheetName val="PSB.TB"/>
      <sheetName val="Weekly"/>
      <sheetName val="LUþ"/>
      <sheetName val="NKY"/>
      <sheetName val="dongiaTH "/>
      <sheetName val="dongiaTH_"/>
      <sheetName val="TT1"/>
      <sheetName val="Reference"/>
      <sheetName val="table"/>
      <sheetName val="T진도"/>
      <sheetName val="Report_WH"/>
      <sheetName val="JANTB"/>
      <sheetName val="Dec3_x0000_"/>
      <sheetName val="Report KPI "/>
      <sheetName val="Sau do~g"/>
      <sheetName val="detial TSA"/>
      <sheetName val="Tinh KH"/>
      <sheetName val="DG 285"/>
      <sheetName val="CDV"/>
      <sheetName val="前期_BS"/>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hang_126"/>
      <sheetName val="Thang_17"/>
      <sheetName val="Thang_12_(2)6"/>
      <sheetName val="Thang_01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data07fib"/>
      <sheetName val="data08fib"/>
      <sheetName val="data09fib"/>
      <sheetName val="Package1"/>
      <sheetName val="DS_10"/>
      <sheetName val="TK11_x0018_"/>
      <sheetName val="Sprachelemente"/>
      <sheetName val="theo doi sach T11"/>
      <sheetName val="U102-U104 Detail"/>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Project_Data"/>
      <sheetName val="bo_ma"/>
      <sheetName val="SLTB_PT_T06"/>
      <sheetName val="VT_Nhap_-_Xuat_T06"/>
      <sheetName val="Hướng_dẫn"/>
      <sheetName val="PTMQT"/>
      <sheetName val="Q1-0_x0000_"/>
      <sheetName val="Rev domes 17"/>
      <sheetName val="Control"/>
      <sheetName val="t_x0005_"/>
      <sheetName val="t&lt;"/>
      <sheetName val="t_x001c_"/>
      <sheetName val="P7_HO Termination 07"/>
      <sheetName val="Aging"/>
      <sheetName val="Credit"/>
      <sheetName val="CustList"/>
      <sheetName val="Info"/>
      <sheetName val="Tool"/>
      <sheetName val="ton"/>
      <sheetName val="Thông tin"/>
      <sheetName val="IBs"/>
      <sheetName val="BJ1"/>
      <sheetName val="BJ0"/>
      <sheetName val="BJc"/>
      <sheetName val="設備仕様一覧"/>
      <sheetName val="新ｶﾞｽ設計"/>
      <sheetName val="Quotation(Ref)byPOLYCO"/>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20110731수금"/>
      <sheetName val="상세"/>
      <sheetName val="외상매출금시산"/>
      <sheetName val="Phuc loiע"/>
      <sheetName val="K242 K98"/>
      <sheetName val="Chh tiet - Dv lap"/>
      <sheetName val="Parameter"/>
      <sheetName val="GS"/>
      <sheetName val="FF-50"/>
      <sheetName val="PL"/>
      <sheetName val="Lban"/>
      <sheetName val="수입"/>
      <sheetName val="DM Dân tộc"/>
      <sheetName val="DM Tỉnh thành"/>
      <sheetName val="DM Tôn giáo"/>
      <sheetName val="conbs"/>
      <sheetName val="M201"/>
      <sheetName val="Deferred Sales Aug04"/>
      <sheetName val="Deferred Sales Dec04"/>
      <sheetName val="DS NHAN VIEN NMHM"/>
      <sheetName val="[PIPE-03E.XLS]__Kaefer_delhi__2"/>
      <sheetName val="PAYROL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_T_KE"/>
      <sheetName val="dm_nc_dz"/>
      <sheetName val="dm_56"/>
      <sheetName val="DM_MTC"/>
      <sheetName val="VLGOC"/>
      <sheetName val="VL_M"/>
      <sheetName val="CT xþ"/>
      <sheetName val="Janp"/>
      <sheetName val="Jan°"/>
      <sheetName val="253 K98"/>
      <sheetName val="FORM-0"/>
      <sheetName val="Chi tiet_x0000__x0000__x0000__x0000__x0000__x0000__x0000__x0000__x0000_"/>
      <sheetName val="Luong 9 S@ "/>
      <sheetName val="TienLuong"/>
      <sheetName val="(GiaC36_M)"/>
      <sheetName val="DINH_MUC"/>
      <sheetName val="VC_BTong"/>
      <sheetName val="Sk "/>
      <sheetName val="Sk _x0000__x0008__x0005_"/>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 val="TD"/>
      <sheetName val="Cong n"/>
      <sheetName val="T_x0003_ong dip nhan danh hieu AHL§"/>
      <sheetName val="_x0005_"/>
      <sheetName val="BU13-_x0003_+"/>
      <sheetName val="N13-13+374_x0004_軈ş@_x0004_"/>
      <sheetName val="Caod"/>
      <sheetName val="기계_x0005_"/>
      <sheetName val="C45A-B"/>
      <sheetName val="Kiã丵⿇_x0005_"/>
      <sheetName val="T1(T1)0"/>
      <sheetName val="C.TIE"/>
      <sheetName val="T_x0003_ong dip nhan dan"/>
      <sheetName val="nphꗃ〒_x0005_"/>
      <sheetName val="THU _x0005__x0002_"/>
      <sheetName val="gia vaԀ"/>
      <sheetName val="BU9-10_x0015_[PIPE-03E.XLS]BU10-11"/>
      <sheetName val="Nnh1-2+80_x0019_[PIPE-03E.XLS]MD1"/>
      <sheetName val="Mnh0-1_x0014_[PIPE-03E.XLS]Nnh0-1"/>
      <sheetName val="CTM"/>
      <sheetName val="yt q"/>
      <sheetName val="Dec3"/>
      <sheetName val="Q1-0"/>
      <sheetName val="Chi tiet"/>
      <sheetName val="Sk _x0008__x0005_"/>
    </sheetNames>
    <definedNames>
      <definedName name="DataFilter"/>
      <definedName name="DataSort"/>
      <definedName name="GoBack" sheetId="5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refreshError="1"/>
      <sheetData sheetId="1264" refreshError="1"/>
      <sheetData sheetId="1265" refreshError="1"/>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refreshError="1"/>
      <sheetData sheetId="1287" refreshError="1"/>
      <sheetData sheetId="1288" refreshError="1"/>
      <sheetData sheetId="1289" refreshError="1"/>
      <sheetData sheetId="1290"/>
      <sheetData sheetId="129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sheetData sheetId="1332"/>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refreshError="1"/>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refreshError="1"/>
      <sheetData sheetId="2695" refreshError="1"/>
      <sheetData sheetId="2696"/>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refreshError="1"/>
      <sheetData sheetId="2831" refreshError="1"/>
      <sheetData sheetId="2832"/>
      <sheetData sheetId="2833"/>
      <sheetData sheetId="2834"/>
      <sheetData sheetId="2835"/>
      <sheetData sheetId="2836"/>
      <sheetData sheetId="2837"/>
      <sheetData sheetId="2838" refreshError="1"/>
      <sheetData sheetId="2839" refreshError="1"/>
      <sheetData sheetId="2840"/>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sheetData sheetId="2934" refreshError="1"/>
      <sheetData sheetId="2935" refreshError="1"/>
      <sheetData sheetId="2936" refreshError="1"/>
      <sheetData sheetId="2937" refreshError="1"/>
      <sheetData sheetId="2938" refreshError="1"/>
      <sheetData sheetId="2939" refreshError="1"/>
      <sheetData sheetId="2940"/>
      <sheetData sheetId="2941"/>
      <sheetData sheetId="2942"/>
      <sheetData sheetId="2943"/>
      <sheetData sheetId="2944"/>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sheetData sheetId="3068"/>
      <sheetData sheetId="3069"/>
      <sheetData sheetId="3070" refreshError="1"/>
      <sheetData sheetId="3071" refreshError="1"/>
      <sheetData sheetId="3072" refreshError="1"/>
      <sheetData sheetId="3073" refreshError="1"/>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refreshError="1"/>
      <sheetData sheetId="3096" refreshError="1"/>
      <sheetData sheetId="3097" refreshError="1"/>
      <sheetData sheetId="3098" refreshError="1"/>
      <sheetData sheetId="3099" refreshError="1"/>
      <sheetData sheetId="3100"/>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sheetData sheetId="3222"/>
      <sheetData sheetId="3223"/>
      <sheetData sheetId="3224" refreshError="1"/>
      <sheetData sheetId="3225" refreshError="1"/>
      <sheetData sheetId="3226" refreshError="1"/>
      <sheetData sheetId="3227" refreshError="1"/>
      <sheetData sheetId="3228" refreshError="1"/>
      <sheetData sheetId="3229" refreshError="1"/>
      <sheetData sheetId="3230" refreshError="1"/>
      <sheetData sheetId="323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sheetData sheetId="3353" refreshError="1"/>
      <sheetData sheetId="3354"/>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sheetData sheetId="3401" refreshError="1"/>
      <sheetData sheetId="3402" refreshError="1"/>
      <sheetData sheetId="3403" refreshError="1"/>
      <sheetData sheetId="3404"/>
      <sheetData sheetId="3405" refreshError="1"/>
      <sheetData sheetId="3406" refreshError="1"/>
      <sheetData sheetId="3407" refreshError="1"/>
      <sheetData sheetId="3408"/>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sheetData sheetId="3440"/>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sheetData sheetId="3461"/>
      <sheetData sheetId="3462" refreshError="1"/>
      <sheetData sheetId="3463" refreshError="1"/>
      <sheetData sheetId="3464" refreshError="1"/>
      <sheetData sheetId="3465" refreshError="1"/>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refreshError="1"/>
      <sheetData sheetId="3488"/>
      <sheetData sheetId="3489"/>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row r="3">
          <cell r="A3" t="str">
            <v>Ban hành kèm theo Quyết định số: 237/QĐ-VNPT Net-KHĐT ngày 10/02/2020</v>
          </cell>
        </row>
      </sheetData>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row r="3">
          <cell r="A3" t="str">
            <v>Ban hành kèm theo Quyết định số: 237/QĐ-VNPT Net-KHĐT ngày 10/02/2020</v>
          </cell>
        </row>
      </sheetData>
      <sheetData sheetId="4100"/>
      <sheetData sheetId="4101">
        <row r="3">
          <cell r="A3" t="str">
            <v>Ban hành kèm theo Quyết định số: 237/QĐ-VNPT Net-KHĐT ngày 10/02/2020</v>
          </cell>
        </row>
      </sheetData>
      <sheetData sheetId="4102"/>
      <sheetData sheetId="4103"/>
      <sheetData sheetId="4104"/>
      <sheetData sheetId="4105">
        <row r="3">
          <cell r="A3" t="str">
            <v>Ban hành kèm theo Quyết định số: 237/QĐ-VNPT Net-KHĐT ngày 10/02/2020</v>
          </cell>
        </row>
      </sheetData>
      <sheetData sheetId="4106"/>
      <sheetData sheetId="4107"/>
      <sheetData sheetId="4108"/>
      <sheetData sheetId="4109"/>
      <sheetData sheetId="4110"/>
      <sheetData sheetId="4111">
        <row r="3">
          <cell r="A3" t="str">
            <v>Ban hành kèm theo Quyết định số: 237/QĐ-VNPT Net-KHĐT ngày 10/02/2020</v>
          </cell>
        </row>
      </sheetData>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row r="3">
          <cell r="A3" t="str">
            <v>Ban hành kèm theo Quyết định số: 237/QĐ-VNPT Net-KHĐT ngày 10/02/2020</v>
          </cell>
        </row>
      </sheetData>
      <sheetData sheetId="4134"/>
      <sheetData sheetId="4135"/>
      <sheetData sheetId="4136"/>
      <sheetData sheetId="4137"/>
      <sheetData sheetId="4138"/>
      <sheetData sheetId="4139">
        <row r="3">
          <cell r="A3" t="str">
            <v>Ban hành kèm theo Quyết định số: 237/QĐ-VNPT Net-KHĐT ngày 10/02/2020</v>
          </cell>
        </row>
      </sheetData>
      <sheetData sheetId="4140"/>
      <sheetData sheetId="4141"/>
      <sheetData sheetId="4142"/>
      <sheetData sheetId="4143"/>
      <sheetData sheetId="4144"/>
      <sheetData sheetId="4145">
        <row r="3">
          <cell r="A3" t="str">
            <v>Ban hành kèm theo Quyết định số: 237/QĐ-VNPT Net-KHĐT ngày 10/02/2020</v>
          </cell>
        </row>
      </sheetData>
      <sheetData sheetId="4146"/>
      <sheetData sheetId="4147"/>
      <sheetData sheetId="4148"/>
      <sheetData sheetId="4149"/>
      <sheetData sheetId="4150"/>
      <sheetData sheetId="4151"/>
      <sheetData sheetId="4152"/>
      <sheetData sheetId="4153"/>
      <sheetData sheetId="4154"/>
      <sheetData sheetId="4155"/>
      <sheetData sheetId="4156"/>
      <sheetData sheetId="4157">
        <row r="3">
          <cell r="A3" t="str">
            <v>Ban hành kèm theo Quyết định số: 237/QĐ-VNPT Net-KHĐT ngày 10/02/2020</v>
          </cell>
        </row>
      </sheetData>
      <sheetData sheetId="4158"/>
      <sheetData sheetId="4159"/>
      <sheetData sheetId="4160"/>
      <sheetData sheetId="4161"/>
      <sheetData sheetId="4162"/>
      <sheetData sheetId="4163">
        <row r="3">
          <cell r="A3" t="str">
            <v>Ban hành kèm theo Quyết định số: 237/QĐ-VNPT Net-KHĐT ngày 10/02/2020</v>
          </cell>
        </row>
      </sheetData>
      <sheetData sheetId="4164"/>
      <sheetData sheetId="4165"/>
      <sheetData sheetId="4166"/>
      <sheetData sheetId="4167"/>
      <sheetData sheetId="4168"/>
      <sheetData sheetId="4169">
        <row r="3">
          <cell r="A3" t="str">
            <v>Ban hành kèm theo Quyết định số: 237/QĐ-VNPT Net-KHĐT ngày 10/02/2020</v>
          </cell>
        </row>
      </sheetData>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row r="3">
          <cell r="A3" t="str">
            <v>Ban hành kèm theo Quyết định số: 237/QĐ-VNPT Net-KHĐT ngày 10/02/2020</v>
          </cell>
        </row>
      </sheetData>
      <sheetData sheetId="4192"/>
      <sheetData sheetId="4193"/>
      <sheetData sheetId="4194"/>
      <sheetData sheetId="4195"/>
      <sheetData sheetId="4196"/>
      <sheetData sheetId="4197">
        <row r="3">
          <cell r="A3" t="str">
            <v>Ban hành kèm theo Quyết định số: 237/QĐ-VNPT Net-KHĐT ngày 10/02/2020</v>
          </cell>
        </row>
      </sheetData>
      <sheetData sheetId="4198"/>
      <sheetData sheetId="4199"/>
      <sheetData sheetId="4200"/>
      <sheetData sheetId="4201"/>
      <sheetData sheetId="4202"/>
      <sheetData sheetId="4203">
        <row r="3">
          <cell r="A3" t="str">
            <v>Ban hành kèm theo Quyết định số: 237/QĐ-VNPT Net-KHĐT ngày 10/02/2020</v>
          </cell>
        </row>
      </sheetData>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row r="3">
          <cell r="A3" t="str">
            <v>Ban hành kèm theo Quyết định số: 237/QĐ-VNPT Net-KHĐT ngày 10/02/2020</v>
          </cell>
        </row>
      </sheetData>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row r="3">
          <cell r="A3" t="str">
            <v>Ban hành kèm theo Quyết định số: 237/QĐ-VNPT Net-KHĐT ngày 10/02/2020</v>
          </cell>
        </row>
      </sheetData>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row r="3">
          <cell r="A3" t="str">
            <v>Ban hành kèm theo Quyết định số: 237/QĐ-VNPT Net-KHĐT ngày 10/02/2020</v>
          </cell>
        </row>
      </sheetData>
      <sheetData sheetId="10198"/>
      <sheetData sheetId="10199">
        <row r="3">
          <cell r="A3" t="str">
            <v>Ban hành kèm theo Quyết định số: 237/QĐ-VNPT Net-KHĐT ngày 10/02/2020</v>
          </cell>
        </row>
      </sheetData>
      <sheetData sheetId="10200"/>
      <sheetData sheetId="10201"/>
      <sheetData sheetId="10202"/>
      <sheetData sheetId="10203">
        <row r="3">
          <cell r="A3" t="str">
            <v>Ban hành kèm theo Quyết định số: 237/QĐ-VNPT Net-KHĐT ngày 10/02/2020</v>
          </cell>
        </row>
      </sheetData>
      <sheetData sheetId="10204"/>
      <sheetData sheetId="10205"/>
      <sheetData sheetId="10206"/>
      <sheetData sheetId="10207"/>
      <sheetData sheetId="10208"/>
      <sheetData sheetId="10209">
        <row r="3">
          <cell r="A3" t="str">
            <v>Ban hành kèm theo Quyết định số: 237/QĐ-VNPT Net-KHĐT ngày 10/02/2020</v>
          </cell>
        </row>
      </sheetData>
      <sheetData sheetId="10210"/>
      <sheetData sheetId="10211"/>
      <sheetData sheetId="10212"/>
      <sheetData sheetId="10213"/>
      <sheetData sheetId="10214">
        <row r="3">
          <cell r="A3" t="str">
            <v>Ban hành kèm theo Quyết định số: 237/QĐ-VNPT Net-KHĐT ngày 10/02/2020</v>
          </cell>
        </row>
      </sheetData>
      <sheetData sheetId="10215"/>
      <sheetData sheetId="10216">
        <row r="3">
          <cell r="A3" t="str">
            <v>Ban hành kèm theo Quyết định số: 237/QĐ-VNPT Net-KHĐT ngày 10/02/2020</v>
          </cell>
        </row>
      </sheetData>
      <sheetData sheetId="10217"/>
      <sheetData sheetId="10218"/>
      <sheetData sheetId="10219"/>
      <sheetData sheetId="10220">
        <row r="3">
          <cell r="A3" t="str">
            <v>Ban hành kèm theo Quyết định số: 237/QĐ-VNPT Net-KHĐT ngày 10/02/2020</v>
          </cell>
        </row>
      </sheetData>
      <sheetData sheetId="10221"/>
      <sheetData sheetId="10222"/>
      <sheetData sheetId="10223"/>
      <sheetData sheetId="10224"/>
      <sheetData sheetId="10225"/>
      <sheetData sheetId="10226">
        <row r="3">
          <cell r="A3" t="str">
            <v>Ban hành kèm theo Quyết định số: 237/QĐ-VNPT Net-KHĐT ngày 10/02/2020</v>
          </cell>
        </row>
      </sheetData>
      <sheetData sheetId="10227"/>
      <sheetData sheetId="10228"/>
      <sheetData sheetId="10229"/>
      <sheetData sheetId="10230"/>
      <sheetData sheetId="10231">
        <row r="3">
          <cell r="A3" t="str">
            <v>Ban hành kèm theo Quyết định số: 237/QĐ-VNPT Net-KHĐT ngày 10/02/2020</v>
          </cell>
        </row>
      </sheetData>
      <sheetData sheetId="10232"/>
      <sheetData sheetId="10233"/>
      <sheetData sheetId="10234"/>
      <sheetData sheetId="10235"/>
      <sheetData sheetId="10236"/>
      <sheetData sheetId="10237">
        <row r="3">
          <cell r="A3" t="str">
            <v>Ban hành kèm theo Quyết định số: 237/QĐ-VNPT Net-KHĐT ngày 10/02/2020</v>
          </cell>
        </row>
      </sheetData>
      <sheetData sheetId="10238"/>
      <sheetData sheetId="10239"/>
      <sheetData sheetId="10240"/>
      <sheetData sheetId="10241"/>
      <sheetData sheetId="10242"/>
      <sheetData sheetId="10243">
        <row r="3">
          <cell r="A3" t="str">
            <v>Ban hành kèm theo Quyết định số: 237/QĐ-VNPT Net-KHĐT ngày 10/02/2020</v>
          </cell>
        </row>
      </sheetData>
      <sheetData sheetId="10244"/>
      <sheetData sheetId="10245"/>
      <sheetData sheetId="10246"/>
      <sheetData sheetId="10247"/>
      <sheetData sheetId="10248">
        <row r="3">
          <cell r="A3" t="str">
            <v>Ban hành kèm theo Quyết định số: 237/QĐ-VNPT Net-KHĐT ngày 10/02/2020</v>
          </cell>
        </row>
      </sheetData>
      <sheetData sheetId="10249"/>
      <sheetData sheetId="10250"/>
      <sheetData sheetId="10251"/>
      <sheetData sheetId="10252"/>
      <sheetData sheetId="10253"/>
      <sheetData sheetId="10254">
        <row r="3">
          <cell r="A3" t="str">
            <v>Ban hành kèm theo Quyết định số: 237/QĐ-VNPT Net-KHĐT ngày 10/02/2020</v>
          </cell>
        </row>
      </sheetData>
      <sheetData sheetId="10255">
        <row r="3">
          <cell r="A3" t="str">
            <v>Ban hành kèm theo Quyết định số: 237/QĐ-VNPT Net-KHĐT ngày 10/02/2020</v>
          </cell>
        </row>
      </sheetData>
      <sheetData sheetId="10256"/>
      <sheetData sheetId="10257"/>
      <sheetData sheetId="10258"/>
      <sheetData sheetId="10259"/>
      <sheetData sheetId="10260">
        <row r="3">
          <cell r="A3" t="str">
            <v>Ban hành kèm theo Quyết định số: 237/QĐ-VNPT Net-KHĐT ngày 10/02/2020</v>
          </cell>
        </row>
      </sheetData>
      <sheetData sheetId="10261">
        <row r="3">
          <cell r="A3" t="str">
            <v>Ban hành kèm theo Quyết định số: 237/QĐ-VNPT Net-KHĐT ngày 10/02/2020</v>
          </cell>
        </row>
      </sheetData>
      <sheetData sheetId="10262"/>
      <sheetData sheetId="10263"/>
      <sheetData sheetId="10264"/>
      <sheetData sheetId="10265"/>
      <sheetData sheetId="10266"/>
      <sheetData sheetId="10267">
        <row r="3">
          <cell r="A3" t="str">
            <v>Ban hành kèm theo Quyết định số: 237/QĐ-VNPT Net-KHĐT ngày 10/02/2020</v>
          </cell>
        </row>
      </sheetData>
      <sheetData sheetId="10268"/>
      <sheetData sheetId="10269"/>
      <sheetData sheetId="10270"/>
      <sheetData sheetId="10271"/>
      <sheetData sheetId="10272">
        <row r="3">
          <cell r="A3" t="str">
            <v>Ban hành kèm theo Quyết định số: 237/QĐ-VNPT Net-KHĐT ngày 10/02/2020</v>
          </cell>
        </row>
      </sheetData>
      <sheetData sheetId="10273"/>
      <sheetData sheetId="10274"/>
      <sheetData sheetId="10275"/>
      <sheetData sheetId="10276"/>
      <sheetData sheetId="10277"/>
      <sheetData sheetId="10278">
        <row r="3">
          <cell r="A3" t="str">
            <v>Ban hành kèm theo Quyết định số: 237/QĐ-VNPT Net-KHĐT ngày 10/02/2020</v>
          </cell>
        </row>
      </sheetData>
      <sheetData sheetId="10279"/>
      <sheetData sheetId="10280"/>
      <sheetData sheetId="10281"/>
      <sheetData sheetId="10282"/>
      <sheetData sheetId="10283"/>
      <sheetData sheetId="10284">
        <row r="3">
          <cell r="A3" t="str">
            <v>Ban hành kèm theo Quyết định số: 237/QĐ-VNPT Net-KHĐT ngày 10/02/2020</v>
          </cell>
        </row>
      </sheetData>
      <sheetData sheetId="10285"/>
      <sheetData sheetId="10286"/>
      <sheetData sheetId="10287"/>
      <sheetData sheetId="10288"/>
      <sheetData sheetId="10289">
        <row r="3">
          <cell r="A3" t="str">
            <v>Ban hành kèm theo Quyết định số: 237/QĐ-VNPT Net-KHĐT ngày 10/02/2020</v>
          </cell>
        </row>
      </sheetData>
      <sheetData sheetId="10290"/>
      <sheetData sheetId="10291"/>
      <sheetData sheetId="10292"/>
      <sheetData sheetId="10293"/>
      <sheetData sheetId="10294"/>
      <sheetData sheetId="10295">
        <row r="3">
          <cell r="A3" t="str">
            <v>Ban hành kèm theo Quyết định số: 237/QĐ-VNPT Net-KHĐT ngày 10/02/2020</v>
          </cell>
        </row>
      </sheetData>
      <sheetData sheetId="10296"/>
      <sheetData sheetId="10297"/>
      <sheetData sheetId="10298"/>
      <sheetData sheetId="10299"/>
      <sheetData sheetId="10300"/>
      <sheetData sheetId="10301">
        <row r="3">
          <cell r="A3" t="str">
            <v>Ban hành kèm theo Quyết định số: 237/QĐ-VNPT Net-KHĐT ngày 10/02/2020</v>
          </cell>
        </row>
      </sheetData>
      <sheetData sheetId="10302"/>
      <sheetData sheetId="10303"/>
      <sheetData sheetId="10304"/>
      <sheetData sheetId="10305"/>
      <sheetData sheetId="10306">
        <row r="3">
          <cell r="A3" t="str">
            <v>Ban hành kèm theo Quyết định số: 237/QĐ-VNPT Net-KHĐT ngày 10/02/2020</v>
          </cell>
        </row>
      </sheetData>
      <sheetData sheetId="10307"/>
      <sheetData sheetId="10308"/>
      <sheetData sheetId="10309"/>
      <sheetData sheetId="10310"/>
      <sheetData sheetId="10311"/>
      <sheetData sheetId="10312">
        <row r="3">
          <cell r="A3" t="str">
            <v>Ban hành kèm theo Quyết định số: 237/QĐ-VNPT Net-KHĐT ngày 10/02/2020</v>
          </cell>
        </row>
      </sheetData>
      <sheetData sheetId="10313"/>
      <sheetData sheetId="10314"/>
      <sheetData sheetId="10315"/>
      <sheetData sheetId="10316"/>
      <sheetData sheetId="10317"/>
      <sheetData sheetId="10318">
        <row r="3">
          <cell r="A3" t="str">
            <v>Ban hành kèm theo Quyết định số: 237/QĐ-VNPT Net-KHĐT ngày 10/02/2020</v>
          </cell>
        </row>
      </sheetData>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sheetData sheetId="14125"/>
      <sheetData sheetId="14126"/>
      <sheetData sheetId="14127"/>
      <sheetData sheetId="14128"/>
      <sheetData sheetId="14129"/>
      <sheetData sheetId="14130"/>
      <sheetData sheetId="14131"/>
      <sheetData sheetId="14132" refreshError="1"/>
      <sheetData sheetId="14133" refreshError="1"/>
      <sheetData sheetId="14134"/>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sheetData sheetId="14147" refreshError="1"/>
      <sheetData sheetId="14148" refreshError="1"/>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sheetData sheetId="14164"/>
      <sheetData sheetId="14165"/>
      <sheetData sheetId="14166"/>
      <sheetData sheetId="14167"/>
      <sheetData sheetId="14168"/>
      <sheetData sheetId="14169" refreshError="1"/>
      <sheetData sheetId="14170"/>
      <sheetData sheetId="14171"/>
      <sheetData sheetId="14172"/>
      <sheetData sheetId="14173"/>
      <sheetData sheetId="14174" refreshError="1"/>
      <sheetData sheetId="14175" refreshError="1"/>
      <sheetData sheetId="14176"/>
      <sheetData sheetId="14177" refreshError="1"/>
      <sheetData sheetId="14178"/>
      <sheetData sheetId="14179"/>
      <sheetData sheetId="14180" refreshError="1"/>
      <sheetData sheetId="14181" refreshError="1"/>
      <sheetData sheetId="14182"/>
      <sheetData sheetId="14183"/>
      <sheetData sheetId="14184"/>
      <sheetData sheetId="14185"/>
      <sheetData sheetId="14186"/>
      <sheetData sheetId="14187"/>
      <sheetData sheetId="14188"/>
      <sheetData sheetId="14189"/>
      <sheetData sheetId="14190"/>
      <sheetData sheetId="14191" refreshError="1"/>
      <sheetData sheetId="14192" refreshError="1"/>
      <sheetData sheetId="14193"/>
      <sheetData sheetId="14194"/>
      <sheetData sheetId="14195"/>
      <sheetData sheetId="14196"/>
      <sheetData sheetId="14197"/>
      <sheetData sheetId="14198"/>
      <sheetData sheetId="14199"/>
      <sheetData sheetId="14200"/>
      <sheetData sheetId="14201" refreshError="1"/>
      <sheetData sheetId="14202"/>
      <sheetData sheetId="14203" refreshError="1"/>
      <sheetData sheetId="14204" refreshError="1"/>
      <sheetData sheetId="14205"/>
      <sheetData sheetId="14206"/>
      <sheetData sheetId="14207" refreshError="1"/>
      <sheetData sheetId="14208" refreshError="1"/>
      <sheetData sheetId="14209"/>
      <sheetData sheetId="14210"/>
      <sheetData sheetId="14211"/>
      <sheetData sheetId="14212"/>
      <sheetData sheetId="14213"/>
      <sheetData sheetId="14214"/>
      <sheetData sheetId="14215"/>
      <sheetData sheetId="14216"/>
      <sheetData sheetId="14217"/>
      <sheetData sheetId="14218"/>
      <sheetData sheetId="14219"/>
      <sheetData sheetId="14220"/>
      <sheetData sheetId="14221"/>
      <sheetData sheetId="14222"/>
      <sheetData sheetId="14223"/>
      <sheetData sheetId="14224"/>
      <sheetData sheetId="14225"/>
      <sheetData sheetId="14226"/>
      <sheetData sheetId="14227"/>
      <sheetData sheetId="14228"/>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sheetData sheetId="15037"/>
      <sheetData sheetId="15038"/>
      <sheetData sheetId="15039"/>
      <sheetData sheetId="15040"/>
      <sheetData sheetId="15041"/>
      <sheetData sheetId="15042"/>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sheetData sheetId="15403" refreshError="1"/>
      <sheetData sheetId="15404"/>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sheetData sheetId="15418"/>
      <sheetData sheetId="15419"/>
      <sheetData sheetId="15420"/>
      <sheetData sheetId="15421"/>
      <sheetData sheetId="15422"/>
      <sheetData sheetId="15423"/>
      <sheetData sheetId="15424"/>
      <sheetData sheetId="15425"/>
      <sheetData sheetId="15426"/>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sheetData sheetId="15447" refreshError="1"/>
      <sheetData sheetId="15448"/>
      <sheetData sheetId="15449"/>
      <sheetData sheetId="15450"/>
      <sheetData sheetId="15451"/>
      <sheetData sheetId="15452"/>
      <sheetData sheetId="15453"/>
      <sheetData sheetId="15454"/>
      <sheetData sheetId="15455"/>
      <sheetData sheetId="15456"/>
      <sheetData sheetId="15457"/>
      <sheetData sheetId="15458"/>
      <sheetData sheetId="15459"/>
      <sheetData sheetId="15460"/>
      <sheetData sheetId="15461"/>
      <sheetData sheetId="15462"/>
      <sheetData sheetId="15463"/>
      <sheetData sheetId="15464"/>
      <sheetData sheetId="15465"/>
      <sheetData sheetId="15466"/>
      <sheetData sheetId="15467"/>
      <sheetData sheetId="15468"/>
      <sheetData sheetId="15469"/>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sheetData sheetId="15524" refreshError="1"/>
      <sheetData sheetId="15525" refreshError="1"/>
      <sheetData sheetId="15526" refreshError="1"/>
      <sheetData sheetId="15527" refreshError="1"/>
      <sheetData sheetId="15528"/>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sheetData sheetId="15549"/>
      <sheetData sheetId="15550"/>
      <sheetData sheetId="15551"/>
      <sheetData sheetId="15552"/>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sheetData sheetId="15563"/>
      <sheetData sheetId="15564" refreshError="1"/>
      <sheetData sheetId="15565" refreshError="1"/>
      <sheetData sheetId="15566" refreshError="1"/>
      <sheetData sheetId="15567" refreshError="1"/>
      <sheetData sheetId="15568" refreshError="1"/>
      <sheetData sheetId="15569" refreshError="1"/>
      <sheetData sheetId="15570"/>
      <sheetData sheetId="15571"/>
      <sheetData sheetId="15572"/>
      <sheetData sheetId="15573"/>
      <sheetData sheetId="15574"/>
      <sheetData sheetId="15575"/>
      <sheetData sheetId="15576"/>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sheetData sheetId="15595"/>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sheetData sheetId="15606" refreshError="1"/>
      <sheetData sheetId="15607" refreshError="1"/>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sheetData sheetId="15625"/>
      <sheetData sheetId="15626"/>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sheetData sheetId="15666"/>
      <sheetData sheetId="15667"/>
      <sheetData sheetId="15668"/>
      <sheetData sheetId="15669"/>
      <sheetData sheetId="15670"/>
      <sheetData sheetId="15671"/>
      <sheetData sheetId="15672"/>
      <sheetData sheetId="15673"/>
      <sheetData sheetId="15674"/>
      <sheetData sheetId="15675"/>
      <sheetData sheetId="15676"/>
      <sheetData sheetId="15677"/>
      <sheetData sheetId="15678"/>
      <sheetData sheetId="15679"/>
      <sheetData sheetId="15680"/>
      <sheetData sheetId="15681"/>
      <sheetData sheetId="15682"/>
      <sheetData sheetId="15683"/>
      <sheetData sheetId="15684"/>
      <sheetData sheetId="15685"/>
      <sheetData sheetId="15686"/>
      <sheetData sheetId="15687"/>
      <sheetData sheetId="15688"/>
      <sheetData sheetId="15689"/>
      <sheetData sheetId="15690"/>
      <sheetData sheetId="15691"/>
      <sheetData sheetId="15692"/>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refreshError="1"/>
      <sheetData sheetId="16582" refreshError="1"/>
      <sheetData sheetId="16583" refreshError="1"/>
      <sheetData sheetId="16584"/>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refreshError="1"/>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sheetData sheetId="17272" refreshError="1"/>
      <sheetData sheetId="17273" refreshError="1"/>
      <sheetData sheetId="17274" refreshError="1"/>
      <sheetData sheetId="17275" refreshError="1"/>
      <sheetData sheetId="17276" refreshError="1"/>
      <sheetData sheetId="17277"/>
      <sheetData sheetId="17278"/>
      <sheetData sheetId="17279"/>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sheetData sheetId="17310"/>
      <sheetData sheetId="17311"/>
      <sheetData sheetId="17312"/>
      <sheetData sheetId="17313"/>
      <sheetData sheetId="17314"/>
      <sheetData sheetId="17315"/>
      <sheetData sheetId="17316" refreshError="1"/>
      <sheetData sheetId="17317" refreshError="1"/>
      <sheetData sheetId="17318"/>
      <sheetData sheetId="17319" refreshError="1"/>
      <sheetData sheetId="17320" refreshError="1"/>
      <sheetData sheetId="17321"/>
      <sheetData sheetId="17322" refreshError="1"/>
      <sheetData sheetId="17323" refreshError="1"/>
      <sheetData sheetId="17324"/>
      <sheetData sheetId="17325"/>
      <sheetData sheetId="17326"/>
      <sheetData sheetId="17327" refreshError="1"/>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refreshError="1"/>
      <sheetData sheetId="17343" refreshError="1"/>
      <sheetData sheetId="17344"/>
      <sheetData sheetId="17345" refreshError="1"/>
      <sheetData sheetId="17346" refreshError="1"/>
      <sheetData sheetId="17347" refreshError="1"/>
      <sheetData sheetId="17348"/>
      <sheetData sheetId="17349" refreshError="1"/>
      <sheetData sheetId="17350" refreshError="1"/>
      <sheetData sheetId="17351" refreshError="1"/>
      <sheetData sheetId="17352" refreshError="1"/>
      <sheetData sheetId="17353" refreshError="1"/>
      <sheetData sheetId="17354"/>
      <sheetData sheetId="17355" refreshError="1"/>
      <sheetData sheetId="17356" refreshError="1"/>
      <sheetData sheetId="17357" refreshError="1"/>
      <sheetData sheetId="17358" refreshError="1"/>
      <sheetData sheetId="17359"/>
      <sheetData sheetId="17360"/>
      <sheetData sheetId="17361"/>
      <sheetData sheetId="17362" refreshError="1"/>
      <sheetData sheetId="17363" refreshError="1"/>
      <sheetData sheetId="17364" refreshError="1"/>
      <sheetData sheetId="17365" refreshError="1"/>
      <sheetData sheetId="1736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hi tiet - Dv lap"/>
      <sheetName val="TH KHTC"/>
      <sheetName val="000"/>
      <sheetName val="Dong Dau"/>
      <sheetName val="Dong Dau (2)"/>
      <sheetName val="Sau dong"/>
      <sheetName val="Ma xa"/>
      <sheetName val="My dinh"/>
      <sheetName val="Tong cong"/>
      <sheetName val="BC_KKTSCD"/>
      <sheetName val="Chitiet"/>
      <sheetName val="Sheet2 (2)"/>
      <sheetName val="Mau_BC_KKTSCD"/>
      <sheetName val="KH 2003 (moi max)"/>
      <sheetName val="MD"/>
      <sheetName val="ND"/>
      <sheetName val="CONG"/>
      <sheetName val="DGCT"/>
      <sheetName val="1"/>
      <sheetName val="Chart2"/>
      <sheetName val="be tong"/>
      <sheetName val="Thep"/>
      <sheetName val="Tong hop thep"/>
      <sheetName val="VL"/>
      <sheetName val="CTXD"/>
      <sheetName val=".."/>
      <sheetName val="CTDN"/>
      <sheetName val="san vuon"/>
      <sheetName val="khu phu tro"/>
      <sheetName val="TH"/>
      <sheetName val="DTHH"/>
      <sheetName val="Bang1"/>
      <sheetName val="TAI TRONG"/>
      <sheetName val="NOI LUC"/>
      <sheetName val="TINH DUYET THTT CHINH"/>
      <sheetName val="TDUYET THTT PHU"/>
      <sheetName val="TINH DAO DONG VA DO VONG"/>
      <sheetName val="TINH NEO"/>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hu luc"/>
      <sheetName val="Gia trÞ"/>
      <sheetName val="KH12"/>
      <sheetName val="CN12"/>
      <sheetName val="HD12"/>
      <sheetName val="KH1"/>
      <sheetName val="Thuyet minh"/>
      <sheetName val="CQ-HQ"/>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phan tich DG"/>
      <sheetName val="gia vat lieu"/>
      <sheetName val="gia xe may"/>
      <sheetName val="gia nhan cong"/>
      <sheetName val="tscd"/>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PTCT"/>
      <sheetName val="CDghino"/>
      <sheetName val="Tonghop"/>
      <sheetName val="TH (T1-6)"/>
      <sheetName val="ThueTB"/>
      <sheetName val="SCD5"/>
      <sheetName val=" NL"/>
      <sheetName val="CPVL-CPM"/>
      <sheetName val="PTVL"/>
      <sheetName val="CD1"/>
      <sheetName val=" NL (2)"/>
      <sheetName val="CDTHCT"/>
      <sheetName val="CDTHCT (3)"/>
      <sheetName val="DT"/>
      <sheetName val="THND"/>
      <sheetName val="THMD"/>
      <sheetName val="Phtro1"/>
      <sheetName val="DTKS1"/>
      <sheetName val="CT1m"/>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HIT"/>
      <sheetName val="THXH"/>
      <sheetName val="BHXH"/>
      <sheetName val="KM"/>
      <sheetName val="KHOANMUC"/>
      <sheetName val="CPQL"/>
      <sheetName val="SANLUONG"/>
      <sheetName val="SSCP-SL"/>
      <sheetName val="CPSX"/>
      <sheetName val="KQKD"/>
      <sheetName val="CDSL (2)"/>
      <sheetName val="00000001"/>
      <sheetName val="00000002"/>
      <sheetName val="00000003"/>
      <sheetName val="00000004"/>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M"/>
      <sheetName val="BU-gian"/>
      <sheetName val="Bu-Ha"/>
      <sheetName val="PTVT"/>
      <sheetName val="Gia DAN"/>
      <sheetName val="Dan"/>
      <sheetName val="Cuoc"/>
      <sheetName val="Bugia"/>
      <sheetName val="KL57"/>
      <sheetName val="Quang Tri"/>
      <sheetName val="TTHue"/>
      <sheetName val="Da Nang"/>
      <sheetName val="Quang Nam"/>
      <sheetName val="Quang Ngai"/>
      <sheetName val="TH DH-QN"/>
      <sheetName val="KP HD"/>
      <sheetName val="DB HD"/>
      <sheetName val="9"/>
      <sheetName val="10"/>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hang 12"/>
      <sheetName val="Thang 1"/>
      <sheetName val="moi"/>
      <sheetName val="Thang 12 (2)"/>
      <sheetName val="Thang 01"/>
      <sheetName val="Caodo"/>
      <sheetName val="Dat"/>
      <sheetName val="KL-CTTK"/>
      <sheetName val="BT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sent to"/>
      <sheetName val="XE DAU"/>
      <sheetName val="XE XANG"/>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Quyet toan"/>
      <sheetName val="Thu hoi"/>
      <sheetName val="Lai vay"/>
      <sheetName val="Tien vay"/>
      <sheetName val="Cong no"/>
      <sheetName val="Cop pha"/>
      <sheetName val="20000000"/>
      <sheetName val="CT xa"/>
      <sheetName val="TLGC"/>
      <sheetName val="BL"/>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Phu luc HD"/>
      <sheetName val="Gia du thau"/>
      <sheetName val="PTDG"/>
      <sheetName val="Ca xe"/>
      <sheetName val="Cau 2(3)"/>
      <sheetName val="XN79"/>
    </sheetNames>
    <definedNames>
      <definedName name="DataFilter"/>
      <definedName name="DataSort"/>
      <definedName name="GoBack" sheetId="44"/>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H_DTXL_luu"/>
      <sheetName val="MTO REV.0"/>
      <sheetName val="DCNCII"/>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tra"/>
      <sheetName val="TN"/>
      <sheetName val="ND"/>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CTHTc(u_x0000_ _x0000_T*?ib?"/>
      <sheetName val="t02"/>
      <sheetName val="BaoVe"/>
      <sheetName val="Tr Cay"/>
      <sheetName val="T071"/>
      <sheetName val="TRONG CAY T8 (2)"/>
      <sheetName val="Tra_bang"/>
      <sheetName val="V@PN"/>
      <sheetName val="gtxl-duoîe(11m)"/>
      <sheetName val="1-2_x0000__x0000__x0000__x0000__x0000__x0000__x0000__x0000__x0000__x0000__x0000_냼η_x0000__x0004__x0000__x0000__x0000__x0000__x0000__x0000_钌έ_x0000__x0000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pmb"/>
      <sheetName val="_"/>
      <sheetName val="_x0001_Y"/>
      <sheetName val="CTHTchua TTn_ib_"/>
      <sheetName val="CN2004 N_p TCT"/>
      <sheetName val="CN Tl￸04"/>
      <sheetName val="BaocaoC.noHopC."/>
      <sheetName val="KLDG_x0014_T&lt;120% (2)"/>
      <sheetName val="_x0018_XXXXXX0"/>
      <sheetName val="N/ Ca.N"/>
      <sheetName val="CTHTchưa TTn᳙ibộ"/>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SO_CHUNG"/>
      <sheetName val="dtxl-du?n?"/>
      <sheetName val="[tkkt-ql38-1-g-2.xls_gtxl-ca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CTHTc(u"/>
      <sheetName val="CTHTchýa TTn_ib_"/>
      <sheetName val="N_ Ca.N"/>
      <sheetName val="Tong KLBS"/>
      <sheetName val="VapLieu"/>
      <sheetName val="_x0001_Y?_x0004_????_x0001_Y?_x0004_???_x0001_Y?_x0004_??? _x0001_Y?_x0004_???"/>
      <sheetName val="ATM"/>
      <sheetName val="BCA"/>
      <sheetName val="Anca"/>
      <sheetName val="TT Luong"/>
      <sheetName val="TTATM"/>
      <sheetName val="Duyet"/>
      <sheetName val="MTO REV.2(ARMOR)"/>
      <sheetName val="thdt"/>
      <sheetName val="ptvl0-1"/>
      <sheetName val="ptvl4-5"/>
      <sheetName val="4-5"/>
      <sheetName val="ptvl3-4"/>
      <sheetName val="3-4"/>
      <sheetName val="ptvl2-3"/>
      <sheetName val="vlcong"/>
      <sheetName val="ptvl1-2"/>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DTCTtÑu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0__x0004__x0000__x0000__x0000_™_x0001_Y_x0000__x0004__x0000__x0000__x0000_š_x0001_Y_x0000__x0004__x0000__x0000__x0000_›_x0001_Y_x0000__x0004__x0000__x0000__x0000_œ_x0001_"/>
      <sheetName val="뉃_x0000_Tchưa TTnộibộ"/>
      <sheetName val="giႀ￸nhan co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ruot_nen"/>
      <sheetName val="CTHTc(u? ?T*?ib?"/>
      <sheetName val="ctTBA"/>
      <sheetName val="TH_x000d_DTXL-luu"/>
      <sheetName val="CPXD-TT-04-G_x0011_"/>
      <sheetName val="DTCT_x000d_G1"/>
      <sheetName val="1-2???????????냼η?_x0004_??????钌έ?????"/>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CN Tl?04"/>
      <sheetName val="t-ql38-1-g-2.xls][_x0000__x0000__x0000__x0000__x0000__x0000__x0000__x0000__x0000__x0000__x0000_??"/>
      <sheetName val="T_HDÔ_CN"/>
      <sheetName val="dtxl-du_n_"/>
      <sheetName val="gi??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CN_kho_doi"/>
      <sheetName val="CTHTchua_TTn?ib?"/>
      <sheetName val="CN2004_N?p_TCT"/>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_x0001_Y__x0004_____x0001_Y__x0004____ _x0001_Y__x0004____"/>
      <sheetName val="_x0001_Y__x0004__Â_x0001_Y__x0004__Ã_x0001_Y__x0004__Ä_x0001_Y__x0004__Å_x0001_Y__x0004__Æ_x0001_"/>
      <sheetName val="뉃"/>
      <sheetName val="CTHTc(u_ _T__ib_"/>
      <sheetName val="1-2___________냼η__x0004_______钌έ_____"/>
      <sheetName val="nhan cong"/>
      <sheetName val="Box-Girder"/>
      <sheetName val="Congty_x0000__x0000__x0000__x0000__x0000__x0000__x0000__x0000__x0000__x0000__x0009__x0000_좤ϭ_x0000__x0004__x0000__x0000__x0000__x0000__x0000__x0000_ꃰϭ"/>
      <sheetName val="Soil"/>
      <sheetName val="tra-vau-lieu"/>
      <sheetName val="tkku-ql38-1-g-2"/>
      <sheetName val="Tien do thi²_x0000__x0000_g"/>
      <sheetName val="TH_x000a_DTXL-luu"/>
      <sheetName val="DTCT_x000a_G1"/>
      <sheetName val="BaocanC.No2"/>
      <sheetName val="Shmet2"/>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CN Tl_04"/>
      <sheetName val="[tkkt-ql38-1-g-2.xls][tkkt-ql38"/>
      <sheetName val="_x0001_Y__x0004__¶_x0001_Y_x0004__·_x0001_Y__x0004__¸_x0001_Y__x0004__¹_x0001_Y__x0004__º_x0001_Y"/>
      <sheetName val="heso"/>
      <sheetName val="뉃?Tchưa TTnộibộ"/>
      <sheetName val="_x0000__x0004__x0000__x0000__x0000__x0001_Y_x0000__x0004__x0000__x0000__x0000_?_x0001_Y_x0000__x0004__x0000__x0000__x0000__x0001_Y_x0000__x0004__x0000__x0000__x0000__x0001_"/>
      <sheetName val="1-2_x0000_냼η_x0000__x0004__x0000_钌έ_x0000_넬η_x0000__x0000__x0016_[tkkt-ql38-1-"/>
      <sheetName val="t-ql38-1-g-2.xls__"/>
      <sheetName val="\.HopCNo"/>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Tien do thi²??g"/>
      <sheetName val="CN_kho_ðoi"/>
      <sheetName val="_x0000__x0004__x0000__x0000__x0000_½_x0001_Y_x0000__x0004__x0000__x0000__x0000_¾_x0001_Y_x0000__x0004__x0000__x0000_¿_x0001_Y_x0000__x0004__x0000__x0000__x0000_À_x0001_"/>
      <sheetName val="_x0001_Y__x0004__ª_x0001_Y__x0004__«_x0001_Y__x0004__¬_x0001_Y__x0004__­_x0001_Y_x0004__®_x0001_"/>
      <sheetName val="_tkkt-ql38-1-g-2.xls_gtxl-cau"/>
      <sheetName val="TH_DTXL-luu"/>
      <sheetName val="DTCT_G1"/>
      <sheetName val="gi__nhan cong"/>
      <sheetName val="_x0000__x0004__x0000__x0000__x0000__x0001_Y_x0000__x0004__x0000__x0000__x0000__x0001_Y_x0000__x0004__x0000__x0000__x0000__x0001_࡙_x0000__x0004__x0000__x0000__x0000__x0001_"/>
      <sheetName val="BAOGTRA"/>
      <sheetName val="_x0001_Y__x0004__’_x0001_Y__x0004__“_x0001_Y__x0004__”_x0001_Y__x0004__•_x0001_Y__x0004__–_x0001_"/>
      <sheetName val="t-ql38-1-g-2.xls][?????????????"/>
      <sheetName val="gia x?????"/>
      <sheetName val="BTHTchua TTn_ib_"/>
      <sheetName val="90100000"/>
      <sheetName val="V_x0000_B"/>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s>
    <sheetDataSet>
      <sheetData sheetId="0"/>
      <sheetData sheetId="1"/>
      <sheetData sheetId="2"/>
      <sheetData sheetId="3"/>
      <sheetData sheetId="4"/>
      <sheetData sheetId="5"/>
      <sheetData sheetId="6" refreshError="1">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refreshError="1"/>
      <sheetData sheetId="299" refreshError="1"/>
      <sheetData sheetId="300" refreshError="1"/>
      <sheetData sheetId="301"/>
      <sheetData sheetId="302" refreshError="1"/>
      <sheetData sheetId="303"/>
      <sheetData sheetId="304"/>
      <sheetData sheetId="305"/>
      <sheetData sheetId="306"/>
      <sheetData sheetId="307"/>
      <sheetData sheetId="308"/>
      <sheetData sheetId="309"/>
      <sheetData sheetId="310"/>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sheetData sheetId="417"/>
      <sheetData sheetId="418" refreshError="1"/>
      <sheetData sheetId="419"/>
      <sheetData sheetId="420" refreshError="1"/>
      <sheetData sheetId="421" refreshError="1"/>
      <sheetData sheetId="422"/>
      <sheetData sheetId="423" refreshError="1"/>
      <sheetData sheetId="424" refreshError="1"/>
      <sheetData sheetId="4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Gia VL"/>
      <sheetName val="Chiet_tinh_dz35"/>
      <sheetName val="Loading"/>
      <sheetName val="_x0000__x0000__x0000__x0000__x0000__x0000__x0000__x0000_"/>
      <sheetName val="M1"/>
      <sheetName val="TLBT_M1"/>
      <sheetName val="khung ten TD"/>
      <sheetName val="T2"/>
      <sheetName val="Spread Footing"/>
      <sheetName val="PTdgct"/>
      <sheetName val="TTDZ 679"/>
      <sheetName val="KKKKKKKK"/>
      <sheetName val="Tro giup"/>
      <sheetName val="#REF"/>
      <sheetName val="Config"/>
      <sheetName val="KLHT"/>
      <sheetName val="????????"/>
      <sheetName val="Tinh_Keo_uon"/>
      <sheetName val="Du_bao_LL_xe"/>
      <sheetName val="K_Tra_do_vong_dan_hoi"/>
      <sheetName val="Tinh_truot"/>
      <sheetName val="Cac_bang_tra"/>
      <sheetName val="Tra_TTTD_"/>
      <sheetName val="13_BANG_CT"/>
      <sheetName val="14_MMUS_GIUA_NHIP"/>
      <sheetName val="4_HSPBngang"/>
      <sheetName val="6_Tinh_tai"/>
      <sheetName val="2_NSl"/>
      <sheetName val="17_US_CHU_tho_a_b"/>
      <sheetName val="15_MMUS_GOI"/>
      <sheetName val="BAOGIATHANG"/>
      <sheetName val="DAODAT"/>
      <sheetName val="vanchuyen TC"/>
      <sheetName val="CD-LETRAI29+200-39"/>
      <sheetName val="mtp"/>
      <sheetName val="So lieu chung"/>
      <sheetName val="g-vl"/>
      <sheetName val="TienLuong"/>
      <sheetName val="tra-vat-lieu"/>
      <sheetName val="Gia vat tu"/>
      <sheetName val="CSDL"/>
      <sheetName val="Sodu"/>
      <sheetName val=""/>
    </sheetNames>
    <sheetDataSet>
      <sheetData sheetId="0" refreshError="1"/>
      <sheetData sheetId="1"/>
      <sheetData sheetId="2" refreshError="1"/>
      <sheetData sheetId="3" refreshError="1">
        <row r="6">
          <cell r="K6">
            <v>6</v>
          </cell>
        </row>
        <row r="12">
          <cell r="K12">
            <v>1.4</v>
          </cell>
        </row>
        <row r="13">
          <cell r="K13">
            <v>1.8</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row>
        <row r="231">
          <cell r="B231">
            <v>1.1000000000000001</v>
          </cell>
          <cell r="D231">
            <v>0</v>
          </cell>
        </row>
        <row r="232">
          <cell r="B232">
            <v>1.1000000000000001</v>
          </cell>
          <cell r="D232">
            <v>1.1200000000000001</v>
          </cell>
        </row>
        <row r="233">
          <cell r="B233">
            <v>1.1000000000000001</v>
          </cell>
          <cell r="D233">
            <v>0</v>
          </cell>
        </row>
        <row r="234">
          <cell r="B234">
            <v>1.1000000000000001</v>
          </cell>
          <cell r="D234">
            <v>1.1200000000000001</v>
          </cell>
        </row>
        <row r="235">
          <cell r="B235">
            <v>1.1000000000000001</v>
          </cell>
          <cell r="D235">
            <v>0</v>
          </cell>
        </row>
        <row r="272">
          <cell r="C272">
            <v>1</v>
          </cell>
          <cell r="D272">
            <v>1</v>
          </cell>
          <cell r="E272">
            <v>0</v>
          </cell>
          <cell r="F272">
            <v>0</v>
          </cell>
        </row>
        <row r="273">
          <cell r="C273">
            <v>1</v>
          </cell>
          <cell r="D273">
            <v>0</v>
          </cell>
          <cell r="E273">
            <v>1</v>
          </cell>
          <cell r="F273">
            <v>0</v>
          </cell>
        </row>
        <row r="274">
          <cell r="C274">
            <v>1</v>
          </cell>
          <cell r="D274">
            <v>1</v>
          </cell>
          <cell r="E274">
            <v>0</v>
          </cell>
          <cell r="F274">
            <v>0</v>
          </cell>
        </row>
        <row r="275">
          <cell r="C275">
            <v>1</v>
          </cell>
          <cell r="D275">
            <v>0</v>
          </cell>
          <cell r="E275">
            <v>1</v>
          </cell>
          <cell r="F275">
            <v>0</v>
          </cell>
        </row>
        <row r="276">
          <cell r="C276">
            <v>1</v>
          </cell>
          <cell r="D276">
            <v>1</v>
          </cell>
          <cell r="E276">
            <v>0</v>
          </cell>
          <cell r="F276">
            <v>1</v>
          </cell>
        </row>
        <row r="277">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6">
          <cell r="G316">
            <v>8</v>
          </cell>
        </row>
        <row r="318">
          <cell r="G318">
            <v>115000</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 val="Dinh nghia"/>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dtct cong"/>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xl"/>
      <sheetName val="Dgia vat tu"/>
      <sheetName val="Don gia_III"/>
      <sheetName val="KH-Q1,Q2,01"/>
      <sheetName val="gvl"/>
      <sheetName val="CUOC"/>
      <sheetName val="DANHMUC"/>
      <sheetName val="감가상각"/>
      <sheetName val="Data-year2001i"/>
      <sheetName val="Tien Thuong"/>
      <sheetName val="NC XL 6T cuoi 01 CTy"/>
      <sheetName val="Data -6T dau"/>
      <sheetName val="Cong 6T"/>
      <sheetName val="KLHT"/>
      <sheetName val="DATA HT"/>
      <sheetName val="Thuc than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DU_LIEU"/>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Pier"/>
      <sheetName val="Pile"/>
      <sheetName val="CD-LETRAI29+200-39"/>
      <sheetName val="Bieu mau thu 2003 vong 1"/>
      <sheetName val="KLHT"/>
      <sheetName val="Sheet2"/>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 val="XL4Poppy"/>
      <sheetName val="KLHT"/>
      <sheetName val="Pile P11"/>
      <sheetName val="Check Long. L"/>
      <sheetName val="Check Long. U"/>
      <sheetName val="Elev"/>
      <sheetName val="So lieu"/>
      <sheetName val="tuong"/>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Wall Pier"/>
      <sheetName val="Dt 2001"/>
      <sheetName val="BAOGIATHANG"/>
      <sheetName val="DAODAT"/>
      <sheetName val="vanchuyen TC"/>
      <sheetName val="DU_LIEU"/>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DTHH"/>
      <sheetName val="MTP"/>
      <sheetName val="DGXDCB_DD"/>
      <sheetName val="CHITIET VL-NC-TT -1p"/>
      <sheetName val="CHITIET VL-NC-TT-3p"/>
      <sheetName val="C?a van v?n hành"/>
      <sheetName val="C?a van s?a ch?a"/>
      <sheetName val="Khe Lu?i &amp; G?u"/>
      <sheetName val="Khe van s?a ch?a"/>
      <sheetName val="Khe van v?n hành"/>
      <sheetName val="Lu?i ch?n rác"/>
      <sheetName val="B?NG T?NG H?P"/>
      <sheetName val="TH VL, NC, DDHT Thanhphuoc"/>
      <sheetName val="C_a van v_n hành"/>
      <sheetName val="C_a van s_a ch_a"/>
      <sheetName val="Khe Lu_i &amp; G_u"/>
      <sheetName val="Khe van s_a ch_a"/>
      <sheetName val="Khe van v_n hành"/>
      <sheetName val="Lu_i ch_n rác"/>
      <sheetName val="B_NG T_NG H_P"/>
      <sheetName val="chitimc"/>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dmuc"/>
      <sheetName val="T.So_chung"/>
      <sheetName val="vankh}on"/>
      <sheetName val="Chiet tinh dz35"/>
      <sheetName val="dg67-1"/>
      <sheetName val="PNT-QUOT-#3"/>
      <sheetName val="COAT&amp;WRAP-QIOT-#3"/>
      <sheetName val="Tong-h?p v?t tý xa,coðe,Aðiem"/>
      <sheetName val="kl tung pð krhn"/>
      <sheetName val="Lý?i ch?n rác"/>
      <sheetName val="Tong-h_p v_t tý xa,coðe,Aðiem"/>
      <sheetName val="Lý_i ch_n rác"/>
      <sheetName val="CUOC"/>
      <sheetName val="Macro1"/>
      <sheetName val="Macro2"/>
      <sheetName val="Macro3"/>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Load"/>
      <sheetName val="TienLuong"/>
      <sheetName val="Tiepdia"/>
      <sheetName val="TT04"/>
      <sheetName val="S(eet4"/>
      <sheetName val="TONG HOP VL-NC TT"/>
      <sheetName val="TDTKP1"/>
      <sheetName val="XML"/>
      <sheetName val="Open"/>
      <sheetName val="Function"/>
      <sheetName val="Noisuy-LLL"/>
      <sheetName val="B-B"/>
      <sheetName val="Analysis"/>
      <sheetName val="C-C"/>
      <sheetName val="D-D"/>
      <sheetName val="TH-XL"/>
      <sheetName val="Cot thep"/>
      <sheetName val="DON GIA TRAM (3)"/>
      <sheetName val="dg"/>
      <sheetName val="XL4Poppy"/>
      <sheetName val="A6,MAY"/>
    </sheetNames>
    <sheetDataSet>
      <sheetData sheetId="0" refreshError="1">
        <row r="5">
          <cell r="C5" t="str">
            <v>I- ÑAÉP ÑAÁT, CHÆNH TRANG MAËT BAÈNG</v>
          </cell>
          <cell r="D5" t="str">
            <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E205" t="str">
            <v>COÄNG IV</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E232" t="str">
            <v>COÄNG IV</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E278" t="str">
            <v>COÄNG V</v>
          </cell>
          <cell r="F278">
            <v>0</v>
          </cell>
        </row>
        <row r="279">
          <cell r="C279" t="str">
            <v>VI. HEÄ THOÁNG THOAÙT NÖÔÙC</v>
          </cell>
          <cell r="D279" t="str">
            <v/>
          </cell>
          <cell r="E279" t="str">
            <v>VI. HEÄ THOÁNG THOAÙT NÖÔÙC</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E296" t="str">
            <v>COÄNG VI</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E302" t="str">
            <v>COÄNG VII</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E368" t="str">
            <v>COÄNG VIII</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20969</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Pier"/>
      <sheetName val="Pile"/>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D1025" t="str">
            <v>VËt liÖu kh¸c</v>
          </cell>
          <cell r="E1025" t="str">
            <v>%</v>
          </cell>
          <cell r="F1025">
            <v>1</v>
          </cell>
          <cell r="G1025">
            <v>433367</v>
          </cell>
          <cell r="H1025">
            <v>4334</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D1281" t="str">
            <v>c/ M¸y thi c«ng</v>
          </cell>
          <cell r="H1281">
            <v>31700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DG CANTHO"/>
      <sheetName val="Dutoan KL"/>
      <sheetName val="PT VATTU"/>
      <sheetName val="MTO REV.0"/>
      <sheetName val="dgth"/>
      <sheetName val="Dt 2001"/>
      <sheetName val="DU_LIEU"/>
      <sheetName val="chitimc"/>
      <sheetName val="TONG HOP VL-NC"/>
      <sheetName val="chitiet"/>
      <sheetName val="TONGKE3p "/>
      <sheetName val="TH VL, NC, DDHT Thanhphuoc"/>
      <sheetName val="DONGIA"/>
      <sheetName val="DG"/>
      <sheetName val="TNHCHINH"/>
      <sheetName val="CHITIET VL-NC"/>
      <sheetName val="Tiepdia"/>
      <sheetName val="TDTKP"/>
      <sheetName val="LKVL-CK-HT-GD1"/>
      <sheetName val="BAOGIATHANG"/>
      <sheetName val="DAODAT"/>
      <sheetName val="vanchuyen TC"/>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DDCT"/>
      <sheetName val="THKP"/>
      <sheetName val="GIa"/>
      <sheetName val="NC"/>
      <sheetName val="M"/>
      <sheetName val="Sheet1"/>
      <sheetName val="vln"/>
      <sheetName val="00000000"/>
      <sheetName val="XL4Poppy"/>
      <sheetName val="DGCT"/>
      <sheetName val="dgh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 val="DG CANTHO"/>
      <sheetName val="Dutoan KL"/>
      <sheetName val="PT VATTU"/>
      <sheetName val="Dt 2001"/>
      <sheetName val="B-B"/>
      <sheetName val="Analysis"/>
      <sheetName val="C-C"/>
      <sheetName val="D-D"/>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敥㍴ܹ"/>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t 2001"/>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A6"/>
      <sheetName val="DTXL"/>
      <sheetName val="NC"/>
      <sheetName val="DG CANTHO"/>
      <sheetName val="Dutoan KL"/>
      <sheetName val="PT VATTU"/>
      <sheetName val="Dt 2001"/>
      <sheetName val="Open"/>
      <sheetName val="Function"/>
      <sheetName val="Noisuy-LLL"/>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A-ú_x0000_p"/>
      <sheetName val="dongia (2)"/>
      <sheetName val="gvl"/>
      <sheetName val="ctdg"/>
      <sheetName val="DGiaT"/>
      <sheetName val="DGiaTN"/>
      <sheetName val="TT"/>
      <sheetName val="ptvl"/>
      <sheetName val="ptm"/>
      <sheetName val="A-ú"/>
      <sheetName val="DG1"/>
      <sheetName val="_x0000__x0000__x0000__x0000__x0000__x0000__x0000__x0000_"/>
      <sheetName val="DGIAgoi1"/>
      <sheetName val="THXL_dd"/>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DON GIA CAN THO"/>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Giathanh1m3BT"/>
      <sheetName val="A-ú?p"/>
      <sheetName val="????????"/>
      <sheetName val="QMCT"/>
      <sheetName val="Quantity"/>
      <sheetName val="dmuc"/>
      <sheetName val="Dai tu"/>
      <sheetName val="TK-TUBU"/>
      <sheetName val="DG-XDung"/>
      <sheetName val="Don gia Dak Lak"/>
      <sheetName val="DGCT"/>
      <sheetName val=""/>
      <sheetName val="A-úp"/>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45619</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6033</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252754</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7768">
          <cell r="A7768" t="str">
            <v>04.3513</v>
          </cell>
          <cell r="B7768" t="str">
            <v>04.3513</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 val="DGXDCB_DD"/>
      <sheetName val="LEGEND"/>
      <sheetName val="Open"/>
      <sheetName val="Function"/>
      <sheetName val="Noisuy-LLL"/>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Open"/>
      <sheetName val="Function"/>
      <sheetName val="Noisuy-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dg"/>
      <sheetName val="dnc4"/>
      <sheetName val="gVL"/>
      <sheetName val="DTXL"/>
      <sheetName val="DG CANTHO"/>
      <sheetName val="Dutoan KL"/>
      <sheetName val="PT VAT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RAMPHANPHOI_x0000__x0000_軸ơ_x0000__x0004__x0000__x0000__x0000__x0000__x0000__x0000_﹜ơ_x0000__x0000_"/>
      <sheetName val="CT_thietbipianphoi"/>
      <sheetName val="Giathanh1m3BT"/>
      <sheetName val="TH__x0003_T_TRAM_HB"/>
      <sheetName val="MTO REV.2(ARMOR)"/>
      <sheetName val="_x0000__x0000__x0000__x0000__x0000__x0000__x0000__x0000__x0000__x0000__x0014_[DALATddd.XLS]THPHPP"/>
      <sheetName val="dg tphcm"/>
      <sheetName val=""/>
      <sheetName val="TH2_x0000__x0000_hopPP"/>
      <sheetName val="dg"/>
      <sheetName val="DON GIA TRAM _3_"/>
      <sheetName val="dmVUA"/>
      <sheetName val="CT_TRAMPHANPHOI_x0000_軸ơ_x0000__x0004__x0000_﹜ơ_x0000_贴ơ_x0000__x0014__x0000__x0014_["/>
      <sheetName val="TH2"/>
      <sheetName val="_x0014__DALATddd.XLS_THPHPP"/>
      <sheetName val="CT_TRAMPHANPHOI_x0000__x0000_?o_x0000__x0004__x0000__x0000__x0000__x0000__x0000__x0000_?o_x0000__x0000_"/>
      <sheetName val="CT_TRAMPHANPHOI??軸ơ?_x0004_??????﹜ơ??"/>
      <sheetName val="??????????_x0014_[DALATddd.XLS]THPHPP"/>
      <sheetName val="CT_TRAMPHANPHOI_x0000_?o_x0000__x0004__x0000_?o_x0000_?o_x0000__x0014__x0000__x0014_["/>
      <sheetName val="CT__x0003_N_HT"/>
      <sheetName val="dongia"/>
      <sheetName val="TONGKE-HT"/>
      <sheetName val="LKVL-CK-HT-GD1"/>
      <sheetName val="CT_TRAMPHANPHOI__軸ơ__x0004_______﹜ơ__"/>
      <sheetName val="___________x0014__DALATddd.XLS_THPHPP"/>
      <sheetName val="CT_TRAMPHANPHOI_x0000__x0000_?õ_x0000__x0004__x0000__x0000__x0000__x0000__x0000__x0000_?õ_x0000__x0000_"/>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VL,NC,MTC"/>
      <sheetName val="CT_TRAMPHANPHOI???o?_x0004_???????o??"/>
      <sheetName val="DISCOUNT"/>
      <sheetName val="kv1"/>
      <sheetName val="CT_TRAMPHANPHOI_______________2"/>
      <sheetName val="TH2??hopPP"/>
      <sheetName val="CT_TRAMPHANPHOI?軸ơ?_x0004_?﹜ơ?贴ơ?_x0014_?_x0014_["/>
      <sheetName val="CT_TRAMPHANPHOI??o?_x0004_??o??o?_x0014_?_x0014_["/>
      <sheetName val="CT_TRAMPHANPHOI???õ?_x0004_???????õ??"/>
      <sheetName val="CT_TRAMPHANPHOI_______________3"/>
      <sheetName val="CT_TRAMPHANPHOI_______________4"/>
      <sheetName val="_DALATddd_XLS_THPHPP"/>
      <sheetName val="CT_TRAMPHANPHOI_o_o"/>
      <sheetName val="CT_TRAMPHANPHOI___o__x0004________o__"/>
      <sheetName val="DanhMuc"/>
      <sheetName val="Du_lieu"/>
      <sheetName val="TT04"/>
      <sheetName val="BANGTRA"/>
      <sheetName val="Quantity"/>
      <sheetName val="dmuc"/>
      <sheetName val="DON GIA CAN THO"/>
      <sheetName val="CT_TRAMPHANPHOI_______________5"/>
      <sheetName val="Summary of My Chanh Bridge"/>
      <sheetName val="My Chanh Bridge"/>
      <sheetName val="Summary of Phu Bai Bridge"/>
      <sheetName val="Phu Bai Bridge"/>
      <sheetName val="Summary of Nong Bridge"/>
      <sheetName val="Nong Bridge"/>
      <sheetName val="Summary of Phong Le Bridge"/>
      <sheetName val="Phong Le Bridge"/>
      <sheetName val="Summary of Ky Lam Bridge"/>
      <sheetName val="Ky Lam Bridge"/>
      <sheetName val="Provisional Sums Item"/>
      <sheetName val="Gas Pressure Welding"/>
      <sheetName val="General Item&amp;General Requiremen"/>
      <sheetName val="General Items"/>
      <sheetName val="Regenral Requirements"/>
      <sheetName val="CT_TRAMPHANPHOI_x0000__x0000_軸ơ_x0000_ _x0000__x0000__x0000__x0"/>
      <sheetName val="TH_ T_TRAM_HB"/>
      <sheetName val="CT_TRAMPHANPHOI_______________6"/>
      <sheetName val="CT_TRAMPHANPHOI_x0000__x0000_?o_x0000_ _x0000__x0000__x0000__x0"/>
      <sheetName val="CT_TRAMPHANPHOI??軸ơ? ??????﹜ơ??"/>
      <sheetName val="?????????? [DALATddd.XLS]THPHPP"/>
      <sheetName val=" _DALATddd.XLS_THPHPP"/>
      <sheetName val="CT_TRAMPHANPHOI__o____o__o____2"/>
      <sheetName val="CT_ N_HT"/>
      <sheetName val="CT_TRAMPHANPHOI__軸ơ_ ______﹜ơ__"/>
      <sheetName val="__________ _DALATddd.XLS_THPHPP"/>
      <sheetName val="CT_TRAMPHANPHOI_x0000__x0000_?õ_x0000_ _x0000__x0000__x0000__x0"/>
      <sheetName val="CT_TRAMPHANPHOI???o? ???????o??"/>
      <sheetName val=" [DALATddd.XLS]THPHPP"/>
      <sheetName val="CT_TRAMPHANPHOI?軸ơ? ?﹜ơ?贴ơ? ? ["/>
      <sheetName val="CT_TRAMPHANPHOI??o? ??o??o? ? ["/>
      <sheetName val="CT_TRAMPHANPHOI???õ? ???????õ??"/>
      <sheetName val="CT_TRAMPHANPHOI___o_ _______o__"/>
      <sheetName val="_x0014_[DALATddd.XLS]THPHPP"/>
      <sheetName val="_x0000__x0000__x0000__x0000__x0000__x0000__x0000__x0000_"/>
      <sheetName val="CT_TRAMPHANPHOI?o_x0004_?o"/>
      <sheetName val="CT_TRAMPHANPHOI?o_x0004_?o?o_x0014__x0014_["/>
      <sheetName val="CT_TRAMPHANPHOI?õ_x0004_?õ"/>
      <sheetName val="_x0000__x0000__x0000__x0000__x0000__x0000__x0000__x0000__x0000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g"/>
      <sheetName val="So lieu chung"/>
      <sheetName val="DON GIA TRAM (3)"/>
      <sheetName val="Giai trinh"/>
      <sheetName val="DGXDCB_DD"/>
      <sheetName val="DGCT"/>
      <sheetName val="chi phi khac 4.3kh-cp"/>
      <sheetName val="XL4Poppy"/>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dnc4"/>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W䁯rk-Condition"/>
      <sheetName val="gvl"/>
      <sheetName val="nhan_cong"/>
      <sheetName val="Revised construction schedule"/>
      <sheetName val="dg"/>
      <sheetName val="DON GIA TRAM (3)"/>
      <sheetName val="DGCT"/>
      <sheetName val="VL-NC-M"/>
      <sheetName val="MTL$-INTER"/>
      <sheetName val="lam-moi"/>
      <sheetName val="TONGKE3p "/>
      <sheetName val="gtrinh"/>
      <sheetName val="CHITIET VL-NC"/>
      <sheetName val="#REF"/>
      <sheetName val="THPDMoi  (2)"/>
      <sheetName val="t-h HA THE"/>
      <sheetName val="chitiet"/>
      <sheetName val="DON GIA"/>
      <sheetName val="DPVT"/>
      <sheetName val="DONVIBAN"/>
      <sheetName val="NGUON"/>
      <sheetName val="Phu Bai Bridge"/>
      <sheetName val="So lieu"/>
      <sheetName val="Sheet16"/>
      <sheetName val="DUY"/>
      <sheetName val="Sheet2"/>
      <sheetName val="dmuc"/>
      <sheetName val="VL,NC,MTC"/>
      <sheetName val="XL4Poppy"/>
      <sheetName val="T-goc"/>
      <sheetName val="LoaiDay"/>
      <sheetName val="TienLuong"/>
      <sheetName val="GKHOAN"/>
      <sheetName val="PTDG-CL"/>
      <sheetName val="GVL-tuyến"/>
      <sheetName val="GVL-BTN"/>
      <sheetName val="DanhMuc"/>
      <sheetName val="dnc4"/>
      <sheetName val="A6"/>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PL5 CS Ðiê?m ba´n"/>
      <sheetName val="K_ HO_CH THANG 05"/>
      <sheetName val="PL5 CS Ðiê_m ba´n"/>
      <sheetName val="KKKKKKKK"/>
      <sheetName val="Don gia"/>
      <sheetName val="gvl"/>
      <sheetName val="D_x0014_ DZ 35 Kv"/>
      <sheetName val="Chi phi khac 4.3KH-CP"/>
      <sheetName val="TDTKP"/>
      <sheetName val="DK-KH"/>
      <sheetName val="chitimc"/>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10"/>
      <sheetName val="TTDZ 679"/>
      <sheetName val="GIAVLIEU"/>
      <sheetName val="dnc4"/>
      <sheetName val="Dulieu"/>
      <sheetName val="敥㍴ܹ"/>
    </sheetNames>
    <sheetDataSet>
      <sheetData sheetId="0"/>
      <sheetData sheetId="1"/>
      <sheetData sheetId="2" refreshError="1">
        <row r="3">
          <cell r="H3">
            <v>17.099999999999998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Bieu3 (2)"/>
      <sheetName val="Biểu chi tiết phân bổ vốn SN 20"/>
      <sheetName val="TTTram"/>
      <sheetName val="KH2016 CT135 Duong3"/>
      <sheetName val="SILICATE"/>
      <sheetName val="DanhMuc"/>
    </sheetNames>
    <definedNames>
      <definedName name="DSTD_Clear" refersTo="#REF!"/>
      <definedName name="HHUHOI" refersTo="#REF!"/>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THDZ0,4"/>
      <sheetName val="TH DZ35"/>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 val="DON GIA TRAM (3)"/>
      <sheetName val="Work-Condition"/>
      <sheetName val="Lç khoan LK1"/>
      <sheetName val="Tong hop thuc hien khoan phi Q1"/>
      <sheetName val="DanhMuc"/>
      <sheetName val="DGXDCB_DD"/>
      <sheetName val="DTXL"/>
      <sheetName val="dnc4"/>
      <sheetName val="gV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BANCO (2)"/>
      <sheetName val="MT DPin (2)"/>
      <sheetName val="Ky Lam Bridge"/>
      <sheetName val="Provisional Sums Item"/>
      <sheetName val="Gas Pressure Welding"/>
      <sheetName val="General Item&amp;General Requiremen"/>
      <sheetName val="General Items"/>
      <sheetName val="Regenral Requirements"/>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Chenh lech vat tu"/>
      <sheetName val="XD"/>
      <sheetName val="Cuongricc"/>
      <sheetName val="DTXL"/>
      <sheetName val="CT-35"/>
      <sheetName val="CT-0.4KV"/>
      <sheetName val="Data Input"/>
      <sheetName val="Keothep"/>
      <sheetName val="Re-bar"/>
      <sheetName val="DLDTLN"/>
      <sheetName val="차액보증"/>
      <sheetName val="SITE-E"/>
      <sheetName val="Config"/>
      <sheetName val="DMCP"/>
      <sheetName val="HS_TDT"/>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CT1"/>
      <sheetName val="7606-TBA"/>
      <sheetName val="7606-ĐZ"/>
      <sheetName val="???S"/>
      <sheetName val="???"/>
      <sheetName val="??"/>
      <sheetName val="HÐ ngoài"/>
      <sheetName val="??????"/>
      <sheetName val="HÐ_ngoài"/>
      <sheetName val="Bill 1_Quy dinh chung"/>
      <sheetName val="1.R18 BF"/>
      <sheetName val="A"/>
      <sheetName val="G"/>
      <sheetName val="F-B"/>
      <sheetName val="H-J"/>
      <sheetName val="6.External works-R18"/>
      <sheetName val="DM 67"/>
      <sheetName val="DG7606"/>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G1426"/>
      <sheetName val="KH-Q1,Q2,01"/>
      <sheetName val="Gia vat tu"/>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ettinh"/>
      <sheetName val="MTL$-INTER"/>
      <sheetName val="KL Chi tiết Xây tô"/>
      <sheetName val="Barrem"/>
      <sheetName val="07Base Cost"/>
      <sheetName val="Chi tiet KL"/>
      <sheetName val="Tổng hợp KL"/>
      <sheetName val="BM"/>
      <sheetName val="Xay lapduongR3"/>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6787CWFASE2CASE2_00.xls"/>
      <sheetName val="T&amp;D"/>
      <sheetName val="list"/>
      <sheetName val="DG7606DZ"/>
      <sheetName val="DonGiaLD"/>
      <sheetName val="Income Statement"/>
      <sheetName val="Shareholders' Equity"/>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dutoan"/>
      <sheetName val="CPDDII"/>
      <sheetName val="갑지1"/>
      <sheetName val="tonghop"/>
      <sheetName val="DATA2"/>
      <sheetName val="HMCV"/>
      <sheetName val="CauKien"/>
      <sheetName val="Bang 3_Chi tiet phan Dz"/>
      <sheetName val="LEGEND"/>
      <sheetName val="NVL"/>
      <sheetName val="INFO"/>
      <sheetName val="Summary"/>
      <sheetName val="Standardwerte"/>
      <sheetName val="Duc_bk"/>
      <sheetName val="Note"/>
      <sheetName val="gia cong tac"/>
      <sheetName val="GAEYO"/>
      <sheetName val="BIDDING-SUM"/>
      <sheetName val="Đầu tư"/>
      <sheetName val="DTICH"/>
      <sheetName val="Loại Vật tư"/>
      <sheetName val="dg tphcm"/>
      <sheetName val="DUCVIETPQ"/>
      <sheetName val="INFOR-ST"/>
      <sheetName val="T.KÊ K.CẤU"/>
      <sheetName val="D&amp;W"/>
      <sheetName val="PRI-LS"/>
      <sheetName val="NKC6"/>
      <sheetName val="Cước VC + ĐM CP Tư vấn"/>
      <sheetName val="Hệ số"/>
      <sheetName val="CANDOI"/>
      <sheetName val="MATK"/>
      <sheetName val="NHATKY"/>
      <sheetName val="Measure 1306"/>
      <sheetName val="0"/>
      <sheetName val="BKBANRA"/>
      <sheetName val="BKMUAVAO"/>
      <sheetName val="DL"/>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실행"/>
      <sheetName val="Bill-04 ket cau thap- UNI"/>
      <sheetName val="Door and window"/>
      <sheetName val="GV1-D13 (Casement door)"/>
      <sheetName val="PEDESB"/>
      <sheetName val="KHOI LUONG"/>
      <sheetName val="Bill 01 - CTN"/>
      <sheetName val="Bill 2.2 Villa 2 beds"/>
      <sheetName val="토공"/>
      <sheetName val="Harga ME "/>
      <sheetName val="Alat"/>
      <sheetName val="Analisa Gabungan"/>
      <sheetName val="Sub"/>
      <sheetName val="TH Vat tu"/>
      <sheetName val="Cửa"/>
      <sheetName val="Sheet4"/>
      <sheetName val="Supplier"/>
      <sheetName val=" Bill.5-Earthing.2 - Add Works"/>
      <sheetName val="JP_List"/>
      <sheetName val="SUBS"/>
      <sheetName val="Feeds"/>
      <sheetName val="final list 2005"/>
      <sheetName val="final_list_2005"/>
      <sheetName val="WORKINGS"/>
      <sheetName val="LV data"/>
      <sheetName val="SP10"/>
      <sheetName val="DK"/>
      <sheetName val="Isolasi Luar Dalam"/>
      <sheetName val="Isolasi Luar"/>
      <sheetName val="Bang trong luong rieng thep"/>
      <sheetName val="Bang_KL"/>
      <sheetName val="Lcau_-_Lxuc"/>
      <sheetName val="DLdauvao"/>
      <sheetName val="CẤP THOÁT NƯỚC"/>
      <sheetName val="DTXD"/>
      <sheetName val="Formwork"/>
      <sheetName val="Dlieu dau vao"/>
      <sheetName val="Luong NII"/>
      <sheetName val="Cpbetong"/>
      <sheetName val="366fun"/>
      <sheetName val="DM_60606061"/>
      <sheetName val="DINH MUC THI NGHIEM"/>
      <sheetName val="CUOCVC"/>
      <sheetName val="Luong NI"/>
      <sheetName val="Vatlieu"/>
      <sheetName val="CT"/>
      <sheetName val="don_giaQB"/>
      <sheetName val="dm 366"/>
      <sheetName val="Gvlch"/>
      <sheetName val="DGLX"/>
      <sheetName val="DM 6060"/>
      <sheetName val="DTCTchung"/>
      <sheetName val="TK-TUBU"/>
      <sheetName val="DGIA"/>
      <sheetName val="TT"/>
      <sheetName val="DM_4970"/>
      <sheetName val="DM7606"/>
      <sheetName val="XDM22"/>
      <sheetName val="ESTI."/>
      <sheetName val="TH MTC"/>
      <sheetName val="TH N.Cong"/>
      <sheetName val="DG-TNHC-85"/>
      <sheetName val="Dia"/>
      <sheetName val="THDT goi thau TB"/>
      <sheetName val="Tien do TV"/>
      <sheetName val="QD957"/>
      <sheetName val="bridge # 1"/>
      <sheetName val="TK-COL"/>
      <sheetName val="02_Dulieu_Cua"/>
      <sheetName val="KL san lap"/>
      <sheetName val="Chi tiet"/>
      <sheetName val="Chenh lech ca may"/>
      <sheetName val="TLg CN&amp;Laixe"/>
      <sheetName val="TLg CN&amp;Laixe (2)"/>
      <sheetName val="TLg Laitau"/>
      <sheetName val="TLg Laitau (2)"/>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Chi tiet -tong 9 thang"/>
      <sheetName val="BangMa"/>
      <sheetName val="Open"/>
      <sheetName val="Function"/>
      <sheetName val="Noisuy-LLL"/>
      <sheetName val="Ca máy"/>
      <sheetName val="Dự toán"/>
      <sheetName val="Đơn Giá TH"/>
      <sheetName val="Nhân công"/>
      <sheetName val="Phân tích"/>
      <sheetName val="C.P Thiết bị"/>
      <sheetName val="T.H Kinh phí"/>
      <sheetName val="Vật tư"/>
      <sheetName val="Trang bìa"/>
      <sheetName val="phan tic chi tiet"/>
      <sheetName val="IBASE"/>
      <sheetName val="DANHMUC"/>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cuocbd"/>
      <sheetName val="CUOC"/>
      <sheetName val="VC.xd"/>
      <sheetName val="Gia.VLTB"/>
      <sheetName val="B.Luong"/>
      <sheetName val="C.May"/>
      <sheetName val="Don gia chi tiet DIEN 2"/>
      <sheetName val="NEW-PANEL"/>
      <sheetName val="DG 1426"/>
      <sheetName val="gtrinh"/>
      <sheetName val="D &amp; W sizes"/>
      <sheetName val="#REF!"/>
      <sheetName val="DinhMuc"/>
      <sheetName val="7606(TT01)"/>
      <sheetName val="7606TBA(TT01)"/>
      <sheetName val="DG7606TBA"/>
      <sheetName val="CTTN"/>
      <sheetName val="Luong_Cnhan"/>
      <sheetName val="DMTN"/>
      <sheetName val="VatTU"/>
      <sheetName val="dgtn"/>
      <sheetName val="DETAIL_"/>
      <sheetName val="BOQ건축"/>
      <sheetName val="project_management1"/>
      <sheetName val="REINF_1"/>
      <sheetName val="Rates_20091"/>
      <sheetName val="Du_toan1"/>
      <sheetName val="MAIN_GATE_HOUSE1"/>
      <sheetName val="Commercial_value1"/>
      <sheetName val="dghn"/>
      <sheetName val="Chenh_lech_ca_may"/>
      <sheetName val="TLg_CN&amp;Laixe"/>
      <sheetName val="TLg_CN&amp;Laixe_(2)"/>
      <sheetName val="TLg_Laitau"/>
      <sheetName val="TLg_Laitau_(2)"/>
      <sheetName val="Luong_NII"/>
      <sheetName val="DINH_MUC_THI_NGHIEM"/>
      <sheetName val="Luong_NI"/>
      <sheetName val="Theo doi Doanh thu 2017"/>
      <sheetName val="DM_336cai tao"/>
      <sheetName val="Dongia7606new"/>
      <sheetName val="Thongtin"/>
      <sheetName val="DGiaT"/>
      <sheetName val="DGiaTN"/>
      <sheetName val="Phan tich"/>
      <sheetName val="Main"/>
      <sheetName val="DL ĐẦU VÀO"/>
      <sheetName val="경비2내역"/>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nalisa &amp; Upah"/>
      <sheetName val="CTEMCOST"/>
      <sheetName val="Unit_Div6"/>
      <sheetName val="Purchase Order"/>
      <sheetName val="BocXep"/>
      <sheetName val="VCBo"/>
      <sheetName val="VCThuy"/>
      <sheetName val="Active"/>
      <sheetName val="PMS"/>
      <sheetName val="DongiaVL2"/>
      <sheetName val="1_MV"/>
      <sheetName val="Ktmo"/>
      <sheetName val="Du lieu"/>
      <sheetName val="Cash2"/>
      <sheetName val="Markup"/>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Tổng hợp KPHM"/>
      <sheetName val="Cong"/>
      <sheetName val="Bù giá CM"/>
      <sheetName val="TONG HOP"/>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ric塅䕃"/>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DZ 22KV"/>
      <sheetName val="5.2.1 Đo bóc KL OLK-06"/>
      <sheetName val="QUO"/>
      <sheetName val="Classification"/>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BANRA"/>
      <sheetName val="Annual_CFs_Asset"/>
      <sheetName val="datatt"/>
      <sheetName val="PTVT"/>
      <sheetName val="GIÁ DỰ THẦU 30 CĂN"/>
      <sheetName val="DG Chi tiet"/>
      <sheetName val=" 1710 HOINGHINLD"/>
      <sheetName val="99"/>
      <sheetName val="99 (2)"/>
      <sheetName val="134 "/>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DSKH"/>
      <sheetName val="DT san XD-So lieu cu"/>
      <sheetName val="Bia lot"/>
      <sheetName val="Chu dau tu"/>
      <sheetName val="AASHTO92"/>
      <sheetName val="데리네이타현황"/>
      <sheetName val="Cash Flow"/>
      <sheetName val="Yield"/>
      <sheetName val="g-vl"/>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Gia-VL"/>
      <sheetName val="chitiet"/>
      <sheetName val="chitietCS"/>
      <sheetName val="chitietTD"/>
      <sheetName val="CauHinh"/>
      <sheetName val="PL02"/>
      <sheetName val="don gia 1426"/>
      <sheetName val="TM"/>
      <sheetName val="KCCP"/>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NTKL"/>
      <sheetName val="HSTV"/>
      <sheetName val="GCM"/>
      <sheetName val="GVT"/>
      <sheetName val="NC CU"/>
      <sheetName val="PLV"/>
      <sheetName val="Luong (TP Việt Trì)"/>
      <sheetName val="ERECIN"/>
      <sheetName val="THPDMoi  (2)"/>
      <sheetName val="thao-go"/>
      <sheetName val="t-h HA THE"/>
      <sheetName val="TH XL"/>
      <sheetName val="Tiepdia"/>
      <sheetName val="CHITIET VL-NC"/>
      <sheetName val="CTGS"/>
      <sheetName val="Dashboard - BQL - VHL"/>
      <sheetName val="DG05new"/>
      <sheetName val="DLTA"/>
      <sheetName val="Solieu"/>
      <sheetName val="BẢNG DIỄN GIẢI KL (7)"/>
      <sheetName val="주식"/>
      <sheetName val="변경내역"/>
      <sheetName val="Tru TT"/>
      <sheetName val="Thg 04"/>
      <sheetName val="Thg 05"/>
      <sheetName val="Thg 06"/>
      <sheetName val="Thg 07"/>
      <sheetName val="Thg 08"/>
      <sheetName val="Thg 09"/>
      <sheetName val="Thg 10"/>
      <sheetName val="Thg 11"/>
      <sheetName val="Thg 12"/>
      <sheetName val="w't table"/>
      <sheetName val="kl3p"/>
      <sheetName val="kl3pct"/>
      <sheetName val="kl3pcto"/>
      <sheetName val="COST_ACC"/>
      <sheetName val="Probbl - Production"/>
      <sheetName val="Backup"/>
      <sheetName val="Bán_đợt_1_trang"/>
      <sheetName val="Tong_DT"/>
      <sheetName val="phan_tich_don_gia"/>
      <sheetName val="Cost_List"/>
      <sheetName val="Detail_Cost"/>
      <sheetName val="IC_Price_New"/>
      <sheetName val="Summary_Table"/>
      <sheetName val="Sales_Person"/>
      <sheetName val="Bidding_Entity"/>
      <sheetName val="Tcd"/>
      <sheetName val="Danh mục khối"/>
      <sheetName val="Danh mục đơn vị -phòng chức năn"/>
      <sheetName val="내역"/>
      <sheetName val="Takeoff"/>
      <sheetName val="TABLE-A"/>
      <sheetName val="toyot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HI PHÍ NHÔM"/>
      <sheetName val="BILL 34Āᐁë"/>
      <sheetName val="BILL 34Āᐁë_x0000__x0000__x0001__x0000__x0000__x0000_ HẦM"/>
      <sheetName val="CFA (ME)"/>
      <sheetName val="MEP Building"/>
      <sheetName val="Cot"/>
      <sheetName val="2. BBNT KLHT"/>
      <sheetName val="QSUM"/>
      <sheetName val="Menu"/>
      <sheetName val="Bordereau"/>
      <sheetName val="SucChiuTaiCuaCoc"/>
      <sheetName val="BANGTRA"/>
      <sheetName val="CHITIET VL-NC-TT1p"/>
      <sheetName val="TH khoi luong"/>
      <sheetName val="Chi tiet khoi luong"/>
      <sheetName val="TK thep"/>
      <sheetName val="CT THOÁT WC VP"/>
      <sheetName val="CT CẤP WC VP"/>
      <sheetName val="CT THOÁT MƯA VP TRỤC LỚN"/>
      <sheetName val="CT THOÁT MƯA VP TRỤC NHỎ"/>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Breakdown"/>
      <sheetName val="DTCT"/>
      <sheetName val="TKXM"/>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MTO REV.0"/>
      <sheetName val="DNDN"/>
      <sheetName val="Cuoc "/>
      <sheetName val="gia chao"/>
      <sheetName val="Vat lieu BTN"/>
      <sheetName val="Chênh lệch máy thi công"/>
      <sheetName val="Chênh lệch nhân công"/>
      <sheetName val="Chênh lệch vật liệu"/>
      <sheetName val="DO AM DT"/>
      <sheetName val="TCVN 1651-2008"/>
      <sheetName val="Da xay dung"/>
      <sheetName val="QMCT"/>
      <sheetName val="01. Nha xuong"/>
      <sheetName val="ChiTietDZ"/>
      <sheetName val="VuaBT"/>
      <sheetName val="Nhập liệu"/>
      <sheetName val="data-ma2"/>
      <sheetName val="KUNGDEVI"/>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Luong 2622EVN"/>
      <sheetName val="Dinh Muc Vat Tu"/>
      <sheetName val="mã "/>
      <sheetName val="begin"/>
      <sheetName val="Don gia XD"/>
      <sheetName val="Gia NC theo TT05"/>
      <sheetName val="Currency"/>
      <sheetName val="CTtr"/>
      <sheetName val="Land Dev't. Ph-1"/>
      <sheetName val="Hac.Lots"/>
      <sheetName val="4-Lane bridge"/>
      <sheetName val="Res.Lots"/>
      <sheetName val="Spine Road"/>
      <sheetName val="tra-vat-lieu"/>
      <sheetName val="caocot"/>
      <sheetName val="SLabs"/>
      <sheetName val="264"/>
      <sheetName val="Chao gia T12_RE"/>
      <sheetName val="Tabela1"/>
      <sheetName val="TienLuong"/>
      <sheetName val="Para"/>
      <sheetName val="PNTEXT"/>
      <sheetName val="DFA"/>
      <sheetName val="PHẦN KIẾN TRÚC"/>
      <sheetName val="BAG-2"/>
      <sheetName val="COPING"/>
      <sheetName val="BXLDL"/>
      <sheetName val="TONGKE3p "/>
      <sheetName val="TNHCHINH"/>
      <sheetName val="VCV-BE-TONG"/>
      <sheetName val="Bill rekap"/>
      <sheetName val="Cash Flow bulanan"/>
      <sheetName val="PTDG-CL"/>
      <sheetName val="GVL-tuyến"/>
      <sheetName val="GVL-BTN"/>
      <sheetName val="기본DATA"/>
      <sheetName val="QG"/>
      <sheetName val="GIAVLIEU"/>
      <sheetName val="DS_GioiTinh"/>
      <sheetName val="DS_LoaiNhanVien"/>
      <sheetName val="DS_QuocTich"/>
      <sheetName val="DS_TinhTrangGiaDinh"/>
      <sheetName val="DS_TonGiao"/>
      <sheetName val="Bia1"/>
      <sheetName val="DSV6 Summ"/>
      <sheetName val="Luong_BN"/>
      <sheetName val="Luong_TB"/>
      <sheetName val="Ca_may_TB"/>
      <sheetName val="Ca_máy_BN"/>
      <sheetName val="Vật_liệu"/>
      <sheetName val="sortÔ"/>
      <sheetName val="B1_HT"/>
      <sheetName val="Sum ELE  CAP S1-4  "/>
      <sheetName val="Boc KL DAT+CAT+BT"/>
      <sheetName val="Boc KL thép"/>
      <sheetName val="Bieu do nhan luc"/>
      <sheetName val="Elemental Breakdown+20%"/>
      <sheetName val="datta"/>
      <sheetName val="De11A"/>
      <sheetName val="DGKL_TRỤC NGOAI NHA"/>
      <sheetName val="BTH"/>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DTXL( 270)"/>
      <sheetName val="BangQuiDoi"/>
      <sheetName val="5.2.1 Đo bóc KL OLK-07"/>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aiDat"/>
      <sheetName val="CPK"/>
      <sheetName val="PHG"/>
      <sheetName val="Utilities"/>
      <sheetName val="Civil_B1"/>
      <sheetName val="Civil_B4"/>
      <sheetName val="THKP"/>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PhaDoMong"/>
      <sheetName val="bdkdt"/>
      <sheetName val="DG VL KS"/>
      <sheetName val="CươcVC tinh"/>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比率"/>
      <sheetName val="数据库"/>
      <sheetName val="Loại cọc P2"/>
      <sheetName val="TT04"/>
      <sheetName val="Shape"/>
      <sheetName val="CP NC-MTC XD"/>
      <sheetName val="PTcphoi"/>
      <sheetName val="Giahientruong"/>
      <sheetName val="Ten"/>
      <sheetName val="GIA NC, CM"/>
      <sheetName val="GIA VL"/>
      <sheetName val="13.Luong"/>
      <sheetName val="ThiNghiemDZ04"/>
      <sheetName val="Luong TT05"/>
      <sheetName val="THDT_goi_thauџTB2"/>
      <sheetName val="SDDK"/>
      <sheetName val="DNTT"/>
      <sheetName val="Work-Condition"/>
      <sheetName val="List of Staff"/>
      <sheetName val="_ QUOTATION.xlsx"/>
      <sheetName val="2.5.Ducts (2)"/>
      <sheetName val="S N"/>
      <sheetName val="H.Satuan"/>
      <sheetName val="4.3 Scope of work "/>
      <sheetName val="OVER VIEW"/>
      <sheetName val="DMTL"/>
      <sheetName val="Gia HĐ"/>
      <sheetName val="dg_tonghop"/>
      <sheetName val="NHOM KINH "/>
      <sheetName val="mahang"/>
      <sheetName val="MAHANG BHLD"/>
      <sheetName val="LUONGKHOAN"/>
      <sheetName val="CHITIETHOADON.TT"/>
      <sheetName val="mahang chinh sua moi nhat"/>
      <sheetName val="Request"/>
      <sheetName val="Technal"/>
      <sheetName val="SCOPE OF WORK"/>
      <sheetName val="Noise insl"/>
      <sheetName val="Hot-Piping"/>
      <sheetName val="Civil"/>
      <sheetName val="1-Backfilling"/>
      <sheetName val="공문"/>
      <sheetName val="DS Cty"/>
      <sheetName val="THÁNG 05"/>
      <sheetName val="dsnt"/>
      <sheetName val="dat"/>
      <sheetName val="TonDau"/>
      <sheetName val="DG_1"/>
      <sheetName val="CF -Update 31Jul06"/>
      <sheetName val="Executive Summary"/>
      <sheetName val="struktur"/>
      <sheetName val="Eq. Mobilization"/>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chi tiet TS theo so lieu ktoan"/>
      <sheetName val="LinerWt"/>
      <sheetName val="Link HG"/>
      <sheetName val="도로경계단위"/>
      <sheetName val="2. Tổng hợp"/>
      <sheetName val="List Equip"/>
      <sheetName val="LabCost"/>
      <sheetName val="MatCost"/>
      <sheetName val="Concrete"/>
      <sheetName val="Process C (1-166)"/>
      <sheetName val="Ca may"/>
      <sheetName val="CẤP_THO_x0000__x0000__x0000__x0000__x0000__x0000__x0000_"/>
      <sheetName val="02. THONG_TIN_CHUNG"/>
      <sheetName val="07. DINH_MUC HBC"/>
      <sheetName val="DINH_MUCџTHI_NGHIEM3"/>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Piano Montaggio PO-02 bozza2"/>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List Danh mục nghiệm thu"/>
      <sheetName val="bang 1 NCXD"/>
      <sheetName val="bang 1 NCXD (V.I)"/>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TT35"/>
      <sheetName val="Temp"/>
      <sheetName val="unit weight"/>
      <sheetName val="VL-NC-M"/>
      <sheetName val="May Goc (QD2436)"/>
      <sheetName val="VC theo cuoc tinh"/>
      <sheetName val="BCVC ."/>
      <sheetName val="PTCT"/>
      <sheetName val="Kien truc"/>
      <sheetName val="Chiet tinh dz22"/>
      <sheetName val="Chuong I"/>
      <sheetName val="M"/>
      <sheetName val="NC HY"/>
      <sheetName val="NC HN"/>
      <sheetName val="1651-2008"/>
      <sheetName val="luong"/>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TTL"/>
      <sheetName val="Don gia vung III"/>
      <sheetName val="Tra_bang"/>
      <sheetName val="DanhSach11"/>
      <sheetName val="Danhsach 12"/>
      <sheetName val="VL+NC+M"/>
      <sheetName val="TK SX"/>
      <sheetName val="ma-pt"/>
      <sheetName val="PHÁT_SINH_TẦNG_290"/>
      <sheetName val="DZ 35"/>
      <sheetName val="Cto"/>
      <sheetName val="PNT-QUOT-#3"/>
      <sheetName val="Tonghop theo Vendor"/>
      <sheetName val="Du thau dau noi"/>
      <sheetName val="Du Thau"/>
      <sheetName val="Du thau PSBS"/>
      <sheetName val="DG theo HD PSBS"/>
      <sheetName val="Du thau TC11"/>
      <sheetName val="TongHopKL"/>
      <sheetName val="CBR"/>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Ntt_Form"/>
      <sheetName val="Tra Cứu"/>
      <sheetName val="DLC DIEN AP"/>
      <sheetName val="SL dau tien"/>
      <sheetName val="HSKVUC"/>
      <sheetName val="TTPTai"/>
      <sheetName val="DM_1781"/>
      <sheetName val="DM_228"/>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토공분석표"/>
      <sheetName val="VL.NC.M"/>
      <sheetName val="BK04"/>
      <sheetName val="BILL 34Āᐁë_x0000__x0000__x0001_"/>
      <sheetName val="Assignment Schedule"/>
      <sheetName val="DP TRUOT GIA"/>
      <sheetName val="VL-NC-M."/>
      <sheetName val="IV.1.Lkdt"/>
      <sheetName val="III.2.dah"/>
      <sheetName val="II.2.dn"/>
      <sheetName val="IV.2.Lkdd"/>
      <sheetName val="III.1.tai"/>
      <sheetName val="BQD"/>
      <sheetName val="DTCT -XL.4"/>
      <sheetName val="DGChung"/>
      <sheetName val="TT 16-2019"/>
      <sheetName val="MTL__INTER"/>
      <sheetName val="SPL4"/>
      <sheetName val="VINYL"/>
      <sheetName val="cot_xa"/>
      <sheetName val="Phan tich don gia de xuat - cau"/>
      <sheetName val="Bảng dung trọng"/>
      <sheetName val="Chung"/>
      <sheetName val="cPanel"/>
      <sheetName val="GC"/>
      <sheetName val="HG_Info"/>
      <sheetName val="Nghỉ lễ"/>
      <sheetName val="Mác"/>
      <sheetName val="QC"/>
      <sheetName val="CO"/>
      <sheetName val="6.9 DM CTP"/>
      <sheetName val="DA01.HD-List"/>
      <sheetName val="DM01.CDT"/>
      <sheetName val="DM02.NT"/>
      <sheetName val="NT01.HD-List"/>
      <sheetName val="Bearing Capacity"/>
      <sheetName val="TTTram"/>
      <sheetName val="Du lieu ban dau"/>
      <sheetName val="GZ.TP"/>
      <sheetName val="GZ.VT"/>
      <sheetName val="GOC"/>
      <sheetName val="KL Chi tiết BV dự thầu"/>
      <sheetName val="KL chi tiết BV thi công"/>
      <sheetName val="3.NGAN_SACH"/>
      <sheetName val="2.PHAN_TICH"/>
      <sheetName val="DVao"/>
      <sheetName val="dssoi_dieutra"/>
      <sheetName val="Đơn trọng"/>
      <sheetName val="Khaibao"/>
      <sheetName val="ADJ - RATE"/>
      <sheetName val="FORM-16"/>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s"/>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DIV INC"/>
      <sheetName val="DropZone"/>
      <sheetName val="A1 - Income Statement"/>
      <sheetName val="SCB - Annexure A"/>
      <sheetName val="PL6-Revenue Bridge"/>
      <sheetName val="APR-MAR-03-04"/>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BASE GRAPHE"/>
      <sheetName val="DL1"/>
      <sheetName val="DL2"/>
      <sheetName val="MHSCT"/>
      <sheetName val="D.Trong"/>
      <sheetName val="Total"/>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CTG (GIAM)"/>
      <sheetName val="1,TMĐT "/>
      <sheetName val="V.c noi bo"/>
      <sheetName val="Tổng kê"/>
      <sheetName val="Thông tin chung"/>
      <sheetName val="Vat lieu cat song rac"/>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Đường dây"/>
      <sheetName val="Vị trí"/>
      <sheetName val="dulieu cot"/>
      <sheetName val="DG_VL_KS"/>
      <sheetName val="GIA_NC,_CM"/>
      <sheetName val="GIA_VL"/>
      <sheetName val="13_Luong"/>
      <sheetName val="Main Model"/>
      <sheetName val="新᐀"/>
      <sheetName val="Đơn giá-NC"/>
      <sheetName val="Đơn giá-VL-CM"/>
      <sheetName val="MD4970"/>
      <sheetName val="Tke"/>
      <sheetName val="PPT"/>
      <sheetName val="Du lieu TKT"/>
      <sheetName val="간접비 총괄표"/>
      <sheetName val="COG"/>
      <sheetName val="Ban Qua do"/>
      <sheetName val="Dự kiến SL-NT 2013"/>
      <sheetName val="SL.HM-T1.2014"/>
      <sheetName val="Kich thuoc mo M1-nam lay"/>
      <sheetName val="MayTC"/>
      <sheetName val="MVT"/>
      <sheetName val="Check C"/>
      <sheetName val="CPTNo"/>
      <sheetName val="Gia khoan chi tiet"/>
      <sheetName val="TraBienbao"/>
      <sheetName val="DG4970"/>
      <sheetName val="DG CANTHO"/>
      <sheetName val="Gia "/>
      <sheetName val="Bangtrachieudaicoc"/>
      <sheetName val="Bar"/>
      <sheetName val="물량표(신)"/>
      <sheetName val="D"/>
      <sheetName val="BANG TONGHOP"/>
      <sheetName val="1.INPUT"/>
      <sheetName val="Phan tich vat tu"/>
      <sheetName val="HDLD"/>
      <sheetName val="bdm"/>
      <sheetName val="Summary - Budget"/>
      <sheetName val="CDPS SAU KC"/>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FINANCIAL (FLR)"/>
      <sheetName val="merger"/>
      <sheetName val="27850"/>
      <sheetName val="Tong Luong Thep"/>
      <sheetName val="finishing"/>
      <sheetName val="mep"/>
      <sheetName val="Du thau 03xd"/>
      <sheetName val="06b-Cau_Lap_Thach-_DGTH"/>
      <sheetName val="DB FEE"/>
      <sheetName val="BHYT Tự Nguyện - Vinschool-Mau "/>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Ban QD"/>
      <sheetName val="HidePriceList"/>
      <sheetName val="Norm"/>
      <sheetName val="Bang khoi luong"/>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Window Door schedule"/>
      <sheetName val="을"/>
      <sheetName val="bang tien luong"/>
      <sheetName val="datamong"/>
      <sheetName val="Xuly Data"/>
      <sheetName val="DAH-2"/>
      <sheetName val="Cst Pkg-Eden"/>
      <sheetName val="KL-HoThu"/>
      <sheetName val="TH_DZ3518"/>
      <sheetName val="Tro_giup29"/>
      <sheetName val="DON_GIA_CAN_THO18"/>
      <sheetName val="Don_gia_chi_tiet16"/>
      <sheetName val="RAB_AR&amp;STR16"/>
      <sheetName val="chi_tiet_TBA16"/>
      <sheetName val="chi_tiet_C16"/>
      <sheetName val="Don_gia16"/>
      <sheetName val="DON_GIA_TRAM_(3)16"/>
      <sheetName val="XT_Buoc_315"/>
      <sheetName val="Commercial_value15"/>
      <sheetName val="7606_DZ16"/>
      <sheetName val="Customize_Your_Purchase_Order16"/>
      <sheetName val="S-curve_15"/>
      <sheetName val="Ky_Lam_Bridge15"/>
      <sheetName val="Provisional_Sums_Item15"/>
      <sheetName val="Gas_Pressure_Welding15"/>
      <sheetName val="General_Item&amp;General_Requirem15"/>
      <sheetName val="General_Items15"/>
      <sheetName val="Regenral_Requirements15"/>
      <sheetName val="HĐ_ngoài15"/>
      <sheetName val="TONG_HOP_VL-NC15"/>
      <sheetName val="TONG_HOP_VL-NC_TT16"/>
      <sheetName val="CHITIET_VL-NC-TT_-1p16"/>
      <sheetName val="KPVC-BD_16"/>
      <sheetName val="So_doi_chieu_LC15"/>
      <sheetName val="CHITIET_VL-NC-TT-3p15"/>
      <sheetName val="Equip_14"/>
      <sheetName val="dongia_(2)15"/>
      <sheetName val="Adix_A15"/>
      <sheetName val="project_management15"/>
      <sheetName val="A1_CN14"/>
      <sheetName val="EIRR&gt;_214"/>
      <sheetName val="DG_thep_ma_kem15"/>
      <sheetName val="Đầu_vào14"/>
      <sheetName val="MAIN_GATE_HOUSE15"/>
      <sheetName val="REINF_15"/>
      <sheetName val="Rates_200915"/>
      <sheetName val="Du_toan15"/>
      <sheetName val="chiet_tinh15"/>
      <sheetName val="Ng_hàng_xà+bulong15"/>
      <sheetName val="Bang_KL15"/>
      <sheetName val="MH_RATE15"/>
      <sheetName val="TONG_HOP_T5_199814"/>
      <sheetName val="4_PTDG14"/>
      <sheetName val="CT_vat_lieu15"/>
      <sheetName val="DG_DZ15"/>
      <sheetName val="DG_TBA15"/>
      <sheetName val="DM_606115"/>
      <sheetName val="DM_6714"/>
      <sheetName val="Chi_tiet14"/>
      <sheetName val="Lcau_-_Lxuc15"/>
      <sheetName val="Chi_tiet_XD_TBA14"/>
      <sheetName val="Trạm_biến_áp14"/>
      <sheetName val="Đơn_Giá_14"/>
      <sheetName val="Chenh_lech_vat_tu14"/>
      <sheetName val="Diện_tích14"/>
      <sheetName val="1_Khái_toán14"/>
      <sheetName val="Data_Input15"/>
      <sheetName val="A1,_May14"/>
      <sheetName val="Vat_lieu14"/>
      <sheetName val="CT-0_4KV14"/>
      <sheetName val="07Base_Cost14"/>
      <sheetName val="rate_material14"/>
      <sheetName val="KL_Chi_tiết_Xây_tô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Measure_130614"/>
      <sheetName val="Area_Cal14"/>
      <sheetName val="Project_Data14"/>
      <sheetName val="Gia_thanh_chuoi_su14"/>
      <sheetName val="Tiep_dia14"/>
      <sheetName val="Don_gia_vung_III-Can_Tho14"/>
      <sheetName val="Elect_(3)14"/>
      <sheetName val="plan&amp;section_of_foundation14"/>
      <sheetName val="design_criteria14"/>
      <sheetName val="Bond_수수료_계산_포맷14"/>
      <sheetName val="ITB_COST14"/>
      <sheetName val="PAGE_114"/>
      <sheetName val="Cước_VC_+_ĐM_CP_Tư_vấn14"/>
      <sheetName val="Hệ_số14"/>
      <sheetName val="Đầu_tư14"/>
      <sheetName val="6PILE__(돌출)14"/>
      <sheetName val="HÐ_ngoài15"/>
      <sheetName val="dg_tphcm14"/>
      <sheetName val="6787CWFASE2CASE2_00_xls14"/>
      <sheetName val="Chenh_lech_ca_may14"/>
      <sheetName val="TLg_CN&amp;Laixe14"/>
      <sheetName val="TLg_CN&amp;Laixe_(2)14"/>
      <sheetName val="TLg_Laitau14"/>
      <sheetName val="TLg_Laitau_(2)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T_KÊ_K_CẤU14"/>
      <sheetName val="Bill_01_-_CTN14"/>
      <sheetName val="Bill_2_2_Villa_2_beds14"/>
      <sheetName val="Bang_trong_luong_rieng_thep14"/>
      <sheetName val="CTKL_KTX_HT13"/>
      <sheetName val="DATA_BASE14"/>
      <sheetName val="Equipment_list_(PAC)14"/>
      <sheetName val="DETAIL_14"/>
      <sheetName val="Harga_ME_14"/>
      <sheetName val="Analisa_Gabungan14"/>
      <sheetName val="Luong_NII13"/>
      <sheetName val="DINH_MUC_THI_NGHIEM13"/>
      <sheetName val="Luong_NI13"/>
      <sheetName val="Gia_vat_tu14"/>
      <sheetName val="dm_36611"/>
      <sheetName val="DM_606011"/>
      <sheetName val="gia_cong_tac14"/>
      <sheetName val="ESTI_14"/>
      <sheetName val="KL_san_lap14"/>
      <sheetName val="CẤP_THOÁT_NƯỚC14"/>
      <sheetName val="bridge_#_114"/>
      <sheetName val="THDT_goi_thau_TB14"/>
      <sheetName val="Tien_do_TV14"/>
      <sheetName val="GV1-D13_(Casement_door)14"/>
      <sheetName val="final_list_200530"/>
      <sheetName val="LV_data14"/>
      <sheetName val="TH_MTC14"/>
      <sheetName val="TH_N_Cong14"/>
      <sheetName val="_Bill_5-Earthing_2_-_Add_Work14"/>
      <sheetName val="Isolasi_Luar_Dalam14"/>
      <sheetName val="Isolasi_Luar14"/>
      <sheetName val="subcon_sched14"/>
      <sheetName val="TINH_KHOI_LUONG14"/>
      <sheetName val="Buy_vs__Lease_Car14"/>
      <sheetName val="NHÀ_NHẬP_LIỆU13"/>
      <sheetName val="MÓNG_SILO13"/>
      <sheetName val="Bang_3_Chi_tiet_phan_Dz14"/>
      <sheetName val="KHOI_LUONG14"/>
      <sheetName val="BẢNG_KHỐI_LƯỢNG_TỔNG_HỢP13"/>
      <sheetName val="CP_Khac_cuoc_VC13"/>
      <sheetName val="Budget_Code13"/>
      <sheetName val="2_Chiet_tinh13"/>
      <sheetName val="HVAC_BLOCK_B414"/>
      <sheetName val="PRE_(E)14"/>
      <sheetName val="Tong_du_toan13"/>
      <sheetName val="Bill_2_-_ketcau13"/>
      <sheetName val="13-Cốt_thép_(10mm&lt;D≤18mm)_FO113"/>
      <sheetName val="du_lieu_du_toan13"/>
      <sheetName val="Purchase_Order13"/>
      <sheetName val="Chi_tiet_lan_can13"/>
      <sheetName val="BOQ_THAN13"/>
      <sheetName val="DL_ĐẦU_VÀO13"/>
      <sheetName val="D_&amp;_W_sizes13"/>
      <sheetName val="Analisa_&amp;_Upah13"/>
      <sheetName val="Du_lieu14"/>
      <sheetName val="Phan_tich13"/>
      <sheetName val="Theo_doi_Doanh_thu_201710"/>
      <sheetName val="BANCO_(2)13"/>
      <sheetName val="MT_DPin_(2)13"/>
      <sheetName val="Dự_toán11"/>
      <sheetName val="Đơn_Giá_TH11"/>
      <sheetName val="Nhân_công11"/>
      <sheetName val="Phân_tích11"/>
      <sheetName val="C_P_Thiết_bị11"/>
      <sheetName val="T_H_Kinh_phí11"/>
      <sheetName val="Vật_tư11"/>
      <sheetName val="Trang_bìa11"/>
      <sheetName val="Don_gia_chi_tiet_DIEN_210"/>
      <sheetName val="TB_NẶNG11"/>
      <sheetName val="Du_tru_CP-Bieu_0111"/>
      <sheetName val="cash_budget13"/>
      <sheetName val="CT_Thang_Mo13"/>
      <sheetName val="CT__PL13"/>
      <sheetName val="dongia__2_13"/>
      <sheetName val="Thép_CKN13"/>
      <sheetName val="GOC-KO_IN13"/>
      <sheetName val="MAU_8A13"/>
      <sheetName val="MAU_8B13"/>
      <sheetName val="MAU_913"/>
      <sheetName val="MAU_10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02__PTDG13"/>
      <sheetName val="Chiết_tính13"/>
      <sheetName val="Income_Statement13"/>
      <sheetName val="Shareholders'_Equity13"/>
      <sheetName val="VC_xd11"/>
      <sheetName val="Gia_VLTB11"/>
      <sheetName val="B_Luong11"/>
      <sheetName val="C_May11"/>
      <sheetName val="DG_142610"/>
      <sheetName val="DM_336cai_tao10"/>
      <sheetName val="phan_tic_chi_tiet11"/>
      <sheetName val="Chi_tiet_-tong_9_thang10"/>
      <sheetName val="DK1_Don_gia13"/>
      <sheetName val="Don_gia_(khong_in)13"/>
      <sheetName val="1_MONG_1-213"/>
      <sheetName val="wk_prgs11"/>
      <sheetName val="Dự_thầu11"/>
      <sheetName val="Nhap_VT_oto11"/>
      <sheetName val="Hao_phí11"/>
      <sheetName val="Structure_data11"/>
      <sheetName val="Data_Wall11"/>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Ma_don_vi11"/>
      <sheetName val="bang_cc11"/>
      <sheetName val="KHOI_LUONG15-410"/>
      <sheetName val="Bill_2-Road_HR211"/>
      <sheetName val="Bill_3_-_Softscape_HR211"/>
      <sheetName val="Ｎｏ_1311"/>
      <sheetName val="DGchitiet_11"/>
      <sheetName val="Bill_No_3_-_Prov__Sum_(Ph2&amp;3)11"/>
      <sheetName val="TH_TN11"/>
      <sheetName val="TK_chi_tiet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gui_BKCT10"/>
      <sheetName val="AG_Pipe_Qty_Analysis11"/>
      <sheetName val="Tổng_GT11"/>
      <sheetName val="Chi_tiết_KL11"/>
      <sheetName val="khấu_trừ_phạt11"/>
      <sheetName val="GT__KHAU_TRU11"/>
      <sheetName val="HAO_HUT_VAT_TU_(2)11"/>
      <sheetName val="cao_độ11"/>
      <sheetName val="CP_HMC11"/>
      <sheetName val="2_1Warehouse_111"/>
      <sheetName val="THEP_TAM11"/>
      <sheetName val="THEP_HÌNH11"/>
      <sheetName val="THEP_HINH11"/>
      <sheetName val="XA_GO11"/>
      <sheetName val="BANG_TRA11"/>
      <sheetName val="CĂN_HỘ_T16-17_11"/>
      <sheetName val="TRỤC_ĐỨNG_THOÁT_BẨN_T15-1711"/>
      <sheetName val="TRỤC_ĐỨNG_TM_T15-1711"/>
      <sheetName val="CP_Du_phong11"/>
      <sheetName val="THCP_Lap_dat11"/>
      <sheetName val="THCP_xay_dung11"/>
      <sheetName val="Tong_hop_kinh_phi11"/>
      <sheetName val="CHI_PHI11"/>
      <sheetName val="1_Requisition(E)11"/>
      <sheetName val="Móng,_nền_11"/>
      <sheetName val="Main_Bldg-Rev0211"/>
      <sheetName val="D&amp;W_def_11"/>
      <sheetName val="Nhan_cong11"/>
      <sheetName val="Thiet_bi11"/>
      <sheetName val="Vat_tu11"/>
      <sheetName val="DM_ChiPhi11"/>
      <sheetName val="May_TC11"/>
      <sheetName val="TH_Kinh_phi11"/>
      <sheetName val="Ptvl_11"/>
      <sheetName val="Tổng_hợp_KPHM9"/>
      <sheetName val="Bù_giá_CM8"/>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TONG_HOP11"/>
      <sheetName val="Cotthep_NPT10"/>
      <sheetName val="vl_nc_mtc10"/>
      <sheetName val="Heso_DZ10"/>
      <sheetName val="Gia_vat_lieu10"/>
      <sheetName val="3__CNT10"/>
      <sheetName val="unit_price_list(M)10"/>
      <sheetName val="Precios_unitarios_AXH10"/>
      <sheetName val="TH_VL,_NC,_DDHT_Thanhphuoc10"/>
      <sheetName val="DG_BINH_THUAN10"/>
      <sheetName val="Luong_BN8"/>
      <sheetName val="Luong_TB8"/>
      <sheetName val="Ca_may_TB8"/>
      <sheetName val="Ca_máy_BN8"/>
      <sheetName val="Vật_liệu8"/>
      <sheetName val="BẢNG_ÁP_GIÁ_(in)10"/>
      <sheetName val="NT_(KL)_IN10"/>
      <sheetName val="DOM_D210"/>
      <sheetName val="nhà_ăn10"/>
      <sheetName val="Công_nhật10"/>
      <sheetName val="btkt_cột10"/>
      <sheetName val="TH_các_CC10"/>
      <sheetName val="0__Input10"/>
      <sheetName val="1_2_Staff_Schedule10"/>
      <sheetName val="Tong_hop_vat_tu10"/>
      <sheetName val="So_lieu_chung10"/>
      <sheetName val="Bill_Prelim-CDT10"/>
      <sheetName val="Bill_BPTC-CDT10"/>
      <sheetName val="Chi_tiết_BPTC10"/>
      <sheetName val="Bill_BPTC-CDT_(PA_MCT_CDT)10"/>
      <sheetName val="Chi_tiết_BPTC_(PA_MCT_CDT)10"/>
      <sheetName val="DM-VNT_ko_sd10"/>
      <sheetName val="Chi_phi_van_chuyen10"/>
      <sheetName val="KL_THEP__GIAM_DO_DUNG_COUPLER10"/>
      <sheetName val="01_KL_THÉP_NHẬP_VỀ10"/>
      <sheetName val="2__NT_VLDV10"/>
      <sheetName val="GHI_CHU10"/>
      <sheetName val="1_BB_LMHT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ảng_đo_bóc_KL_OLK-0910"/>
      <sheetName val="6_3_CHI_TIET_OLK-0910"/>
      <sheetName val="1__Office10"/>
      <sheetName val="1_Civil_(Org)10"/>
      <sheetName val="Bê_tông_bảo_vệ10"/>
      <sheetName val="01__Data10"/>
      <sheetName val="Neo,_nối_cốt_thép_dầm,_cột10"/>
      <sheetName val="Uốn_móc_cốt_thép10"/>
      <sheetName val="Tiêu_chuẩn_cốt_thép10"/>
      <sheetName val="B3A_-_TOWER_A10"/>
      <sheetName val="Annex_B10"/>
      <sheetName val="TLG_Type10"/>
      <sheetName val="Dot_410"/>
      <sheetName val="KL_thep_lam_sat10"/>
      <sheetName val="Tien_Thuong10"/>
      <sheetName val="NC_XL_6T_cuoi_01_CTy10"/>
      <sheetName val="Data_-6T_dau10"/>
      <sheetName val="Cong_6T10"/>
      <sheetName val="Dgia_vat_tu10"/>
      <sheetName val="Don_gia_III10"/>
      <sheetName val="D÷_liÖu10"/>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MTO_REV_01"/>
      <sheetName val="DG_49709"/>
      <sheetName val="DG_Chi_tiet9"/>
      <sheetName val="_1710_HOINGHINLD9"/>
      <sheetName val="99_(2)9"/>
      <sheetName val="134_9"/>
      <sheetName val="LX_-TT058"/>
      <sheetName val="NC_Moi_TT058"/>
      <sheetName val="2_CDPS10"/>
      <sheetName val="DT_hợp_đồng9"/>
      <sheetName val="Bảng_KL_đợt_19"/>
      <sheetName val="HRG_BHN10"/>
      <sheetName val="CĂN_ĐH10"/>
      <sheetName val="Q_A01_2-Sh10"/>
      <sheetName val="4_CĂN10"/>
      <sheetName val="PV_Graph_Data9"/>
      <sheetName val="Danh_mục9"/>
      <sheetName val="Dutoan_KL9"/>
      <sheetName val="doanh_thu9"/>
      <sheetName val="BTK-Dai_Hoc_Kien_Giang9"/>
      <sheetName val="GIÁ_DỰ_THẦU_30_CĂN9"/>
      <sheetName val="Div26_-_Elect10"/>
      <sheetName val="DZ_22KV9"/>
      <sheetName val="KS_tuyen9"/>
      <sheetName val="Bang_chiet_tinh_TBA9"/>
      <sheetName val="Gia_VT-TB9"/>
      <sheetName val="noi_suy_xa9"/>
      <sheetName val="noi_suy_xa_thu_hoi9"/>
      <sheetName val="7_Khau_tru_10"/>
      <sheetName val="Dinh_muc9"/>
      <sheetName val="B-2__(DPP)10"/>
      <sheetName val="Bieu_gia_HD9"/>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Don_gia_NC10"/>
      <sheetName val="Huong_dan9"/>
      <sheetName val="Financ__Overview9"/>
      <sheetName val="13_BANG_CT9"/>
      <sheetName val="14_MMUS_GIUA_NHIP9"/>
      <sheetName val="4_HSPBngang9"/>
      <sheetName val="6_Tinh_tai9"/>
      <sheetName val="2_NSl9"/>
      <sheetName val="17_US_CHU_tho_a_b9"/>
      <sheetName val="15_MMUS_GOI9"/>
      <sheetName val="TINH_GIA_-_SAN_XUAT_Vertico9"/>
      <sheetName val="gia_vt,nc,may9"/>
      <sheetName val="5_2_1_Đo_bóc_KL_OLK-069"/>
      <sheetName val="MB_DT_02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EQUIP_LIST9"/>
      <sheetName val="Electrical_Works9"/>
      <sheetName val="H_T__INCOMING_SYSTEM9"/>
      <sheetName val="THONG_SO9"/>
      <sheetName val="Đơn_giá_chi_tiết_TN_399"/>
      <sheetName val="Thuyết_minh9"/>
      <sheetName val="Đơn_giá_máy9"/>
      <sheetName val="Tính_giá_NC9"/>
      <sheetName val="SL_cước9"/>
      <sheetName val="DT__NHA_XUONG9"/>
      <sheetName val="4_2_1_Đo_bóc_KL_OLK-069"/>
      <sheetName val="4_1_1_CHI_TIET_OLK-069"/>
      <sheetName val="BU_LONG9"/>
      <sheetName val="Cash_Flow9"/>
      <sheetName val="Tiên_lượng9"/>
      <sheetName val="¥_9"/>
      <sheetName val="Chu_dau_tu4"/>
      <sheetName val="Tong_DT8"/>
      <sheetName val="phan_tich_don_gia8"/>
      <sheetName val="Luong_(TP_Việt_Trì)1"/>
      <sheetName val="Bia_lot8"/>
      <sheetName val="DT_san_XD-So_lieu_cu8"/>
      <sheetName val="Bill_No_1_69"/>
      <sheetName val="Bill_No_1_109"/>
      <sheetName val="Bill_No_3_39"/>
      <sheetName val="Bill_No_1_49"/>
      <sheetName val="Bill_No_1_79"/>
      <sheetName val="Summary_Bill_No__39"/>
      <sheetName val="Unit_price8"/>
      <sheetName val="Bán_đợt_1_trang8"/>
      <sheetName val="3__KC_-_PODIUM8"/>
      <sheetName val="Chiet_tinh_dz358"/>
      <sheetName val="Tien_Luong8"/>
      <sheetName val="Breakdown_(B)8"/>
      <sheetName val="U_P_Breakdown8"/>
      <sheetName val="Unit_price(Updateting)8"/>
      <sheetName val="IMF_Code8"/>
      <sheetName val="Cost_List8"/>
      <sheetName val="Detail_Cost8"/>
      <sheetName val="IC_Price_New8"/>
      <sheetName val="Summary_Table8"/>
      <sheetName val="Sales_Person8"/>
      <sheetName val="Bidding_Entity8"/>
      <sheetName val="CTDZ6kv_(gd1)_8"/>
      <sheetName val="CTDZ_0_4+cto_(GD1)8"/>
      <sheetName val="CTTBA_(gd1)8"/>
      <sheetName val="03_Detailed8"/>
      <sheetName val="01_Bid_Price_summary8"/>
      <sheetName val="Home_Office_Manhours8"/>
      <sheetName val="Field_SPV_Barchart8"/>
      <sheetName val="Phu_Bai_Bridge8"/>
      <sheetName val="CHITIET_VL-NCHT1_(2)8"/>
      <sheetName val="Subsidiary_Calculation8"/>
      <sheetName val="5_2_1_Đo_bóc_KL_OLK-108"/>
      <sheetName val="BẢNG_DIỄN_GIẢI_KL_(7)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THÔNG_TIN4"/>
      <sheetName val="SGC_RATE3"/>
      <sheetName val="DM_DU_AN3"/>
      <sheetName val="DM_TP_3"/>
      <sheetName val="File_Chi_tiet3"/>
      <sheetName val="Cau_tao_gia_xay_to4"/>
      <sheetName val="Tru_TT3"/>
      <sheetName val="Thg_043"/>
      <sheetName val="Thg_053"/>
      <sheetName val="Thg_063"/>
      <sheetName val="Thg_073"/>
      <sheetName val="Thg_083"/>
      <sheetName val="Thg_093"/>
      <sheetName val="Thg_103"/>
      <sheetName val="Thg_113"/>
      <sheetName val="Thg_123"/>
      <sheetName val="don_gia_14268"/>
      <sheetName val="Khai_toan3"/>
      <sheetName val="Phu_luc_01_1_EPC_P11-143"/>
      <sheetName val="TDT_P11-P143"/>
      <sheetName val="Chi_phi_khac_3"/>
      <sheetName val="Hang_muc_Chung3"/>
      <sheetName val="Bia_Phu_Luc3"/>
      <sheetName val="DATA_1_CHUNG3"/>
      <sheetName val="Muc_luc3"/>
      <sheetName val="Tra_cuu_9573"/>
      <sheetName val="THPDMoi__(2)4"/>
      <sheetName val="t-h_HA_THE4"/>
      <sheetName val="TH_XL4"/>
      <sheetName val="CHITIET_VL-NC4"/>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TCVN_1651-2008"/>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TONGKE3p_"/>
      <sheetName val="Bill_rekap"/>
      <sheetName val="Cash_Flow_bulanan"/>
      <sheetName val="DTXL(_270)"/>
      <sheetName val="cable,_lighting,_switch"/>
      <sheetName val="ĐỢT_1"/>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Gia_giao_VL_den_HT"/>
      <sheetName val="6__Scope_of_work_1"/>
      <sheetName val="4_6_Phân_tích_nhân_sự_1"/>
      <sheetName val="4_5_Mức_độ_tham_gia_dự_án1"/>
      <sheetName val="CONSOIDATE_41"/>
      <sheetName val="CONSOIDATE_21"/>
      <sheetName val="Khoi_luong_kenh_dan"/>
      <sheetName val="Thep_Be_TN(tai_C10)"/>
      <sheetName val="he_so_dong_thoi"/>
      <sheetName val="Input_-_Facilities1"/>
      <sheetName val="BP_CAPEX_MoD-100%_Area_4_USD1"/>
      <sheetName val="02__PHAN_TICH1"/>
      <sheetName val="03__NGAN_SACH1"/>
      <sheetName val="Dynamic_Ranges"/>
      <sheetName val="THCP_thiet_bi"/>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ADJ_2011"/>
      <sheetName val="NOVA_MEDIC"/>
      <sheetName val="DGKL_MEDIC"/>
      <sheetName val="THONG_SO_KICH_THUOC"/>
      <sheetName val="CT_-THVLNC"/>
      <sheetName val="Listes_Caractéristiques"/>
      <sheetName val="Liste_Référentiel"/>
      <sheetName val="Bill_4_1a___"/>
      <sheetName val="XL4Poppy_(2)1"/>
      <sheetName val="Bldg_Brkdown"/>
      <sheetName val="Thang_01"/>
      <sheetName val="Thống_kê"/>
      <sheetName val="BAN_IN"/>
      <sheetName val="Data_(2)"/>
      <sheetName val="Book_1_Summary"/>
      <sheetName val="SLTh_ke"/>
      <sheetName val="DIEN_TICH"/>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KL_T16_BÀN_GIAO_19_4"/>
      <sheetName val="OVER_VIEW"/>
      <sheetName val="5_Gia"/>
      <sheetName val="Danh_sach_KV2"/>
      <sheetName val="Danh_sach_doan_KT"/>
      <sheetName val="Loại_cọc_P2"/>
      <sheetName val="CP_NC-MTC_XD"/>
      <sheetName val="Dau vào"/>
      <sheetName val="Bảng GCM (TT13) HD"/>
      <sheetName val="May Goc (QD2438)"/>
      <sheetName val="Bảng lương M"/>
      <sheetName val="B1.CN"/>
      <sheetName val="Analysis"/>
      <sheetName val="C-C"/>
      <sheetName val="D-D"/>
      <sheetName val="M 67"/>
      <sheetName val="Formula_Code"/>
      <sheetName val="UnitWeight"/>
      <sheetName val="FD"/>
      <sheetName val="EE (3)"/>
      <sheetName val="PAVEMENT"/>
      <sheetName val="TRAFFIC"/>
      <sheetName val="Competitors"/>
      <sheetName val="NKSC"/>
      <sheetName val="Varible"/>
      <sheetName val="01-BM"/>
      <sheetName val="Beam _2_"/>
      <sheetName val="TS_Rep"/>
      <sheetName val="B-B"/>
      <sheetName val="TBGIA"/>
      <sheetName val="DETAIL PROGRESS CLAIM"/>
      <sheetName val="EQ_an"/>
      <sheetName val="TinhToan"/>
      <sheetName val="dgctqn"/>
      <sheetName val="Ctiet Cthe"/>
      <sheetName val="khongin"/>
      <sheetName val="TK22kV"/>
      <sheetName val="ca_máy7"/>
      <sheetName val="DG_2"/>
      <sheetName val="02__THONG_TIN_CHUNG"/>
      <sheetName val="07__DINH_MUC_HBC"/>
      <sheetName val="NHOM_KINH_"/>
      <sheetName val="DS_Cty"/>
      <sheetName val="MAHANG_BHLD"/>
      <sheetName val="CHITIETHOADON_TT"/>
      <sheetName val="mahang_chinh_sua_moi_nhat"/>
      <sheetName val="SCOPE_OF_WORK"/>
      <sheetName val="THÁNG_05"/>
      <sheetName val="List_of_Staff"/>
      <sheetName val="__QUOTATION_xlsx"/>
      <sheetName val="chi_tiet_TS_theo_so_lieu_ktoan"/>
      <sheetName val="2_5_Ducts_(2)"/>
      <sheetName val="S_N"/>
      <sheetName val="CF_-Update_31Jul06"/>
      <sheetName val="Executive_Summary"/>
      <sheetName val="Rate_Analysis"/>
      <sheetName val="Noise_insl"/>
      <sheetName val="H_Satuan"/>
      <sheetName val="4_3_Scope_of_work_"/>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KL CHI TIET"/>
      <sheetName val="INPUT1_THONG_TIN_HD"/>
      <sheetName val="DATA_WBS"/>
      <sheetName val="4. Đo bóc KL"/>
      <sheetName val="NK"/>
      <sheetName val="Lương nhân công"/>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inputs"/>
      <sheetName val="SUMMARY QUANTITIES"/>
      <sheetName val="Phân khai"/>
      <sheetName val="Luong-BT"/>
      <sheetName val="Luong-NT"/>
      <sheetName val="Sheet1 (2)"/>
      <sheetName val="Chi Thao"/>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00.List"/>
      <sheetName val="Bang phan tich"/>
      <sheetName val="1111"/>
      <sheetName val="AnalisaSIPIL RIIL"/>
      <sheetName val="nhat ky "/>
      <sheetName val="T.Tinh"/>
      <sheetName val="Lç khoan LK1"/>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MMTB"/>
      <sheetName val="DGNC"/>
      <sheetName val="F04-CPNC"/>
      <sheetName val="F05-CFVT"/>
      <sheetName val="VLP"/>
      <sheetName val="CMS"/>
      <sheetName val="CuttingList"/>
      <sheetName val="Expediting"/>
      <sheetName val="INVENTORY"/>
      <sheetName val="MIR"/>
      <sheetName val="MIRStatus"/>
      <sheetName val="REM"/>
      <sheetName val="RevLog"/>
      <sheetName val="SUM_MIR"/>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Cashflow Analysis"/>
      <sheetName val="R2564AHDTS"/>
      <sheetName val="Labor Sum"/>
      <sheetName val="石炭性状"/>
      <sheetName val="GIA THEP"/>
      <sheetName val="Hoi gia"/>
      <sheetName val="Out"/>
      <sheetName val="NT VK ckds"/>
      <sheetName val="PYC"/>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Breech_Duct"/>
      <sheetName val="HDTU"/>
      <sheetName val="KTTX"/>
      <sheetName val="DT "/>
      <sheetName val="NC3"/>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NC2"/>
      <sheetName val="PU_ITALY_46"/>
      <sheetName val="Door_and_window8"/>
      <sheetName val="Tabel_Berat2"/>
      <sheetName val="Data_Umum_Penawaran2"/>
      <sheetName val="Real_Cost2"/>
      <sheetName val="bill_qty2"/>
      <sheetName val="REKAP_ARSITEKTUR_2"/>
      <sheetName val="RAB_ADMINISTRASI_PUSAT_(1)2"/>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unit_weight"/>
      <sheetName val="Gia_HĐ"/>
      <sheetName val="Ca_may"/>
      <sheetName val="Piano_Montaggio_PO-02_bozza2"/>
      <sheetName val="List_Danh_mục_nghiệm_thu"/>
      <sheetName val="May_Goc_(QD2436)"/>
      <sheetName val="VC_theo_cuoc_tinh"/>
      <sheetName val="BCVC__"/>
      <sheetName val="Chuong_I"/>
      <sheetName val="PLHD_doi_cot_ham_0101-04"/>
      <sheetName val="Don_gia_vung_III"/>
      <sheetName val="Don_gia_III11"/>
      <sheetName val="Don_gia_CT"/>
      <sheetName val="Danhsach_12"/>
      <sheetName val="Kien_truc"/>
      <sheetName val="NC_HY"/>
      <sheetName val="NC_HN"/>
      <sheetName val="DZ_35"/>
      <sheetName val="bang_1_NCXD"/>
      <sheetName val="bang_1_NCXD_(V_I)"/>
      <sheetName val="Chiet_tinh_dz22"/>
      <sheetName val="ĐM4970_2016(Lap_dat_TBA)"/>
      <sheetName val="Gia_Nhan_công"/>
      <sheetName val="Đon_gia_228_sua_chua"/>
      <sheetName val="ĐM01_2000(thinghiem_ĐZTTĐL)"/>
      <sheetName val="ĐM1781_2007(T_N_đien_ĐZ&amp;TBA)"/>
      <sheetName val="Cuoc_van_chuyen"/>
      <sheetName val="3_공통공사대비"/>
      <sheetName val="입찰내역_발주처_양식"/>
      <sheetName val="bar_nor"/>
      <sheetName val="conc_nor"/>
      <sheetName val="conc_frus"/>
      <sheetName val="conc_trap"/>
      <sheetName val="bar_frus"/>
      <sheetName val="bar_trap"/>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DG_THIET_BI"/>
      <sheetName val="DG_vat_lieu"/>
      <sheetName val="Loại_2"/>
      <sheetName val="Tu_dien"/>
      <sheetName val="T_kê"/>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DLC_DIEN_AP"/>
      <sheetName val="SL_dau_tien"/>
      <sheetName val="Bảng_dung_trọng"/>
      <sheetName val="Tra_Cứu"/>
      <sheetName val="DP_TRUOT_GIA"/>
      <sheetName val="VL-NC-M_"/>
      <sheetName val="Assignment_Schedule"/>
      <sheetName val="DTCT_-XL_4"/>
      <sheetName val="Tonghop_theo_Vendor"/>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6_9_DM_CTP"/>
      <sheetName val="ADJ_-_RATE"/>
      <sheetName val="Inventory_data46"/>
      <sheetName val="FORECAST_x_FAMILIA43"/>
      <sheetName val="Space_Analysis43"/>
      <sheetName val="CADE_DETAIL19"/>
      <sheetName val="PRB_Expense_Q4_201316"/>
      <sheetName val="P&amp;L_by_Month1"/>
      <sheetName val="DIV_INC1"/>
      <sheetName val="A1_-_Income_Statement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BASE_GRAPHE"/>
      <sheetName val="Beam_reinfocement_schedule"/>
      <sheetName val="Thong_so_dam"/>
      <sheetName val="Wall_Block_C"/>
      <sheetName val="General_Schedule"/>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Sch2_-_BalSht_Summary"/>
      <sheetName val="Sch1_-_P&amp;L_Summary"/>
      <sheetName val="Cost_of_DM_Water"/>
      <sheetName val="Other_assumptions1"/>
      <sheetName val="Vat_lieu_cat_song_rac"/>
      <sheetName val="Field_Lists1"/>
      <sheetName val="CUSTOMER_GROUP_WISE"/>
      <sheetName val="Q4_2009_History"/>
      <sheetName val="_Final_Balance_Sheet"/>
      <sheetName val="Interest_on_WC"/>
      <sheetName val="Giai_trinh"/>
      <sheetName val="Đắp đất K95"/>
      <sheetName val="DM TN"/>
      <sheetName val="Danh muc"/>
      <sheetName val="DGTH (3 cau"/>
      <sheetName val="M+MC"/>
      <sheetName val="Du_lieu_TKT"/>
      <sheetName val="간접비_총괄표"/>
      <sheetName val="Anx 10"/>
      <sheetName val="Sheet5"/>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KLdon vi"/>
      <sheetName val="for Summary"/>
      <sheetName val="PHU_LUC"/>
      <sheetName val="TONGHOPCHIPHIXAYLAP"/>
      <sheetName val="So lieu"/>
      <sheetName val="FILE"/>
      <sheetName val="PhÇnCK"/>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refreshError="1"/>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ow r="9">
          <cell r="A9" t="str">
            <v>A</v>
          </cell>
        </row>
      </sheetData>
      <sheetData sheetId="374" refreshError="1"/>
      <sheetData sheetId="375">
        <row r="9">
          <cell r="A9" t="str">
            <v>A</v>
          </cell>
        </row>
      </sheetData>
      <sheetData sheetId="376">
        <row r="9">
          <cell r="A9" t="str">
            <v>A</v>
          </cell>
        </row>
      </sheetData>
      <sheetData sheetId="377" refreshError="1"/>
      <sheetData sheetId="378" refreshError="1"/>
      <sheetData sheetId="379">
        <row r="9">
          <cell r="A9" t="str">
            <v>A</v>
          </cell>
        </row>
      </sheetData>
      <sheetData sheetId="380">
        <row r="9">
          <cell r="A9" t="str">
            <v>A</v>
          </cell>
        </row>
      </sheetData>
      <sheetData sheetId="381" refreshError="1"/>
      <sheetData sheetId="382">
        <row r="9">
          <cell r="A9" t="str">
            <v>A</v>
          </cell>
        </row>
      </sheetData>
      <sheetData sheetId="383" refreshError="1"/>
      <sheetData sheetId="384" refreshError="1"/>
      <sheetData sheetId="385">
        <row r="9">
          <cell r="A9" t="str">
            <v>A</v>
          </cell>
        </row>
      </sheetData>
      <sheetData sheetId="386" refreshError="1"/>
      <sheetData sheetId="387">
        <row r="9">
          <cell r="A9" t="str">
            <v>A</v>
          </cell>
        </row>
      </sheetData>
      <sheetData sheetId="388" refreshError="1"/>
      <sheetData sheetId="389" refreshError="1"/>
      <sheetData sheetId="390" refreshError="1"/>
      <sheetData sheetId="391" refreshError="1"/>
      <sheetData sheetId="392" refreshError="1"/>
      <sheetData sheetId="393" refreshError="1"/>
      <sheetData sheetId="394">
        <row r="9">
          <cell r="A9" t="str">
            <v>A</v>
          </cell>
        </row>
      </sheetData>
      <sheetData sheetId="395">
        <row r="9">
          <cell r="A9" t="str">
            <v>A</v>
          </cell>
        </row>
      </sheetData>
      <sheetData sheetId="396" refreshError="1"/>
      <sheetData sheetId="397" refreshError="1"/>
      <sheetData sheetId="398" refreshError="1"/>
      <sheetData sheetId="399" refreshError="1"/>
      <sheetData sheetId="400">
        <row r="9">
          <cell r="A9" t="str">
            <v>A</v>
          </cell>
        </row>
      </sheetData>
      <sheetData sheetId="401" refreshError="1"/>
      <sheetData sheetId="402" refreshError="1"/>
      <sheetData sheetId="403" refreshError="1"/>
      <sheetData sheetId="404">
        <row r="9">
          <cell r="A9" t="str">
            <v>A</v>
          </cell>
        </row>
      </sheetData>
      <sheetData sheetId="405">
        <row r="9">
          <cell r="A9" t="str">
            <v>A</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row r="9">
          <cell r="A9" t="str">
            <v>A</v>
          </cell>
        </row>
      </sheetData>
      <sheetData sheetId="588">
        <row r="9">
          <cell r="A9" t="str">
            <v>A</v>
          </cell>
        </row>
      </sheetData>
      <sheetData sheetId="589">
        <row r="9">
          <cell r="A9" t="str">
            <v>A</v>
          </cell>
        </row>
      </sheetData>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refreshError="1"/>
      <sheetData sheetId="652" refreshError="1"/>
      <sheetData sheetId="653" refreshError="1"/>
      <sheetData sheetId="654">
        <row r="9">
          <cell r="A9" t="str">
            <v>A</v>
          </cell>
        </row>
      </sheetData>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9">
          <cell r="A9" t="str">
            <v>A</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9">
          <cell r="A9" t="str">
            <v>A</v>
          </cell>
        </row>
      </sheetData>
      <sheetData sheetId="700" refreshError="1"/>
      <sheetData sheetId="701">
        <row r="9">
          <cell r="A9" t="str">
            <v>A</v>
          </cell>
        </row>
      </sheetData>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9">
          <cell r="A9" t="str">
            <v>A</v>
          </cell>
        </row>
      </sheetData>
      <sheetData sheetId="766">
        <row r="9">
          <cell r="A9" t="str">
            <v>A</v>
          </cell>
        </row>
      </sheetData>
      <sheetData sheetId="767">
        <row r="9">
          <cell r="A9" t="str">
            <v>A</v>
          </cell>
        </row>
      </sheetData>
      <sheetData sheetId="768">
        <row r="9">
          <cell r="A9" t="str">
            <v>A</v>
          </cell>
        </row>
      </sheetData>
      <sheetData sheetId="769">
        <row r="9">
          <cell r="A9" t="str">
            <v>A</v>
          </cell>
        </row>
      </sheetData>
      <sheetData sheetId="770">
        <row r="9">
          <cell r="A9" t="str">
            <v>A</v>
          </cell>
        </row>
      </sheetData>
      <sheetData sheetId="771">
        <row r="9">
          <cell r="A9" t="str">
            <v>A</v>
          </cell>
        </row>
      </sheetData>
      <sheetData sheetId="772">
        <row r="9">
          <cell r="A9" t="str">
            <v>A</v>
          </cell>
        </row>
      </sheetData>
      <sheetData sheetId="773">
        <row r="9">
          <cell r="A9" t="str">
            <v>A</v>
          </cell>
        </row>
      </sheetData>
      <sheetData sheetId="774">
        <row r="9">
          <cell r="A9" t="str">
            <v>A</v>
          </cell>
        </row>
      </sheetData>
      <sheetData sheetId="775">
        <row r="9">
          <cell r="A9" t="str">
            <v>A</v>
          </cell>
        </row>
      </sheetData>
      <sheetData sheetId="776">
        <row r="9">
          <cell r="A9" t="str">
            <v>A</v>
          </cell>
        </row>
      </sheetData>
      <sheetData sheetId="777">
        <row r="9">
          <cell r="A9" t="str">
            <v>A</v>
          </cell>
        </row>
      </sheetData>
      <sheetData sheetId="778">
        <row r="9">
          <cell r="A9" t="str">
            <v>A</v>
          </cell>
        </row>
      </sheetData>
      <sheetData sheetId="779">
        <row r="9">
          <cell r="A9" t="str">
            <v>A</v>
          </cell>
        </row>
      </sheetData>
      <sheetData sheetId="780">
        <row r="9">
          <cell r="A9" t="str">
            <v>A</v>
          </cell>
        </row>
      </sheetData>
      <sheetData sheetId="781">
        <row r="9">
          <cell r="A9" t="str">
            <v>A</v>
          </cell>
        </row>
      </sheetData>
      <sheetData sheetId="782">
        <row r="9">
          <cell r="A9" t="str">
            <v>A</v>
          </cell>
        </row>
      </sheetData>
      <sheetData sheetId="783">
        <row r="9">
          <cell r="A9" t="str">
            <v>A</v>
          </cell>
        </row>
      </sheetData>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ow r="9">
          <cell r="A9" t="str">
            <v>A</v>
          </cell>
        </row>
      </sheetData>
      <sheetData sheetId="792" refreshError="1"/>
      <sheetData sheetId="793" refreshError="1"/>
      <sheetData sheetId="794">
        <row r="9">
          <cell r="A9" t="str">
            <v>A</v>
          </cell>
        </row>
      </sheetData>
      <sheetData sheetId="795">
        <row r="9">
          <cell r="A9" t="str">
            <v>A</v>
          </cell>
        </row>
      </sheetData>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ow r="9">
          <cell r="A9" t="str">
            <v>A</v>
          </cell>
        </row>
      </sheetData>
      <sheetData sheetId="861" refreshError="1"/>
      <sheetData sheetId="862" refreshError="1"/>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efreshError="1"/>
      <sheetData sheetId="868" refreshError="1"/>
      <sheetData sheetId="869">
        <row r="9">
          <cell r="A9" t="str">
            <v>A</v>
          </cell>
        </row>
      </sheetData>
      <sheetData sheetId="870">
        <row r="9">
          <cell r="A9" t="str">
            <v>A</v>
          </cell>
        </row>
      </sheetData>
      <sheetData sheetId="871">
        <row r="9">
          <cell r="A9" t="str">
            <v>A</v>
          </cell>
        </row>
      </sheetData>
      <sheetData sheetId="872">
        <row r="9">
          <cell r="A9" t="str">
            <v>A</v>
          </cell>
        </row>
      </sheetData>
      <sheetData sheetId="873">
        <row r="9">
          <cell r="A9" t="str">
            <v>A</v>
          </cell>
        </row>
      </sheetData>
      <sheetData sheetId="874" refreshError="1"/>
      <sheetData sheetId="875" refreshError="1"/>
      <sheetData sheetId="876" refreshError="1"/>
      <sheetData sheetId="877" refreshError="1"/>
      <sheetData sheetId="878" refreshError="1"/>
      <sheetData sheetId="879">
        <row r="9">
          <cell r="A9" t="str">
            <v>A</v>
          </cell>
        </row>
      </sheetData>
      <sheetData sheetId="880">
        <row r="9">
          <cell r="A9" t="str">
            <v>A</v>
          </cell>
        </row>
      </sheetData>
      <sheetData sheetId="881">
        <row r="9">
          <cell r="A9" t="str">
            <v>A</v>
          </cell>
        </row>
      </sheetData>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ow r="9">
          <cell r="A9" t="str">
            <v>A</v>
          </cell>
        </row>
      </sheetData>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ow r="9">
          <cell r="A9" t="str">
            <v>A</v>
          </cell>
        </row>
      </sheetData>
      <sheetData sheetId="1502" refreshError="1"/>
      <sheetData sheetId="1503" refreshError="1"/>
      <sheetData sheetId="1504">
        <row r="9">
          <cell r="A9" t="str">
            <v>A</v>
          </cell>
        </row>
      </sheetData>
      <sheetData sheetId="1505" refreshError="1"/>
      <sheetData sheetId="1506" refreshError="1"/>
      <sheetData sheetId="1507">
        <row r="9">
          <cell r="A9" t="str">
            <v>A</v>
          </cell>
        </row>
      </sheetData>
      <sheetData sheetId="1508">
        <row r="9">
          <cell r="A9" t="str">
            <v>A</v>
          </cell>
        </row>
      </sheetData>
      <sheetData sheetId="1509">
        <row r="9">
          <cell r="A9" t="str">
            <v>A</v>
          </cell>
        </row>
      </sheetData>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ow r="9">
          <cell r="A9" t="str">
            <v>A</v>
          </cell>
        </row>
      </sheetData>
      <sheetData sheetId="1522">
        <row r="9">
          <cell r="A9" t="str">
            <v>A</v>
          </cell>
        </row>
      </sheetData>
      <sheetData sheetId="1523" refreshError="1"/>
      <sheetData sheetId="1524" refreshError="1"/>
      <sheetData sheetId="1525" refreshError="1"/>
      <sheetData sheetId="1526" refreshError="1"/>
      <sheetData sheetId="1527">
        <row r="9">
          <cell r="A9" t="str">
            <v>A</v>
          </cell>
        </row>
      </sheetData>
      <sheetData sheetId="1528">
        <row r="9">
          <cell r="A9" t="str">
            <v>A</v>
          </cell>
        </row>
      </sheetData>
      <sheetData sheetId="1529">
        <row r="9">
          <cell r="A9" t="str">
            <v>A</v>
          </cell>
        </row>
      </sheetData>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efreshError="1"/>
      <sheetData sheetId="1896" refreshError="1"/>
      <sheetData sheetId="1897" refreshError="1"/>
      <sheetData sheetId="1898" refreshError="1"/>
      <sheetData sheetId="1899" refreshError="1"/>
      <sheetData sheetId="1900" refreshError="1"/>
      <sheetData sheetId="1901">
        <row r="9">
          <cell r="A9" t="str">
            <v>A</v>
          </cell>
        </row>
      </sheetData>
      <sheetData sheetId="1902" refreshError="1"/>
      <sheetData sheetId="1903" refreshError="1"/>
      <sheetData sheetId="1904" refreshError="1"/>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efreshError="1"/>
      <sheetData sheetId="1911" refreshError="1"/>
      <sheetData sheetId="1912" refreshError="1"/>
      <sheetData sheetId="1913" refreshError="1"/>
      <sheetData sheetId="1914" refreshError="1"/>
      <sheetData sheetId="1915" refreshError="1"/>
      <sheetData sheetId="1916">
        <row r="9">
          <cell r="A9" t="str">
            <v>A</v>
          </cell>
        </row>
      </sheetData>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ow r="9">
          <cell r="A9" t="str">
            <v>A</v>
          </cell>
        </row>
      </sheetData>
      <sheetData sheetId="2413">
        <row r="9">
          <cell r="A9" t="str">
            <v>A</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ow r="9">
          <cell r="A9" t="str">
            <v>A</v>
          </cell>
        </row>
      </sheetData>
      <sheetData sheetId="2527" refreshError="1"/>
      <sheetData sheetId="2528" refreshError="1"/>
      <sheetData sheetId="2529" refreshError="1"/>
      <sheetData sheetId="2530" refreshError="1"/>
      <sheetData sheetId="2531" refreshError="1"/>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efreshError="1"/>
      <sheetData sheetId="2572" refreshError="1"/>
      <sheetData sheetId="2573" refreshError="1"/>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ow r="9">
          <cell r="A9" t="str">
            <v>A</v>
          </cell>
        </row>
      </sheetData>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ow r="4">
          <cell r="A4" t="str">
            <v>BẢNG TÍNH TOÁN, ĐO BÓC KHỐI LƯỢNG HOÀN THÀNH ĐƯA VÀO QUYẾT TOÁN</v>
          </cell>
        </row>
      </sheetData>
      <sheetData sheetId="3198">
        <row r="9">
          <cell r="A9" t="str">
            <v>A</v>
          </cell>
        </row>
      </sheetData>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ow r="9">
          <cell r="A9" t="str">
            <v>A</v>
          </cell>
        </row>
      </sheetData>
      <sheetData sheetId="3258">
        <row r="9">
          <cell r="A9" t="str">
            <v>A</v>
          </cell>
        </row>
      </sheetData>
      <sheetData sheetId="3259">
        <row r="9">
          <cell r="A9" t="str">
            <v>A</v>
          </cell>
        </row>
      </sheetData>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ow r="9">
          <cell r="A9" t="str">
            <v>A</v>
          </cell>
        </row>
      </sheetData>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ow r="9">
          <cell r="A9" t="str">
            <v>A</v>
          </cell>
        </row>
      </sheetData>
      <sheetData sheetId="3354">
        <row r="9">
          <cell r="A9" t="str">
            <v>A</v>
          </cell>
        </row>
      </sheetData>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ow r="9">
          <cell r="A9" t="str">
            <v>A</v>
          </cell>
        </row>
      </sheetData>
      <sheetData sheetId="3386">
        <row r="9">
          <cell r="A9" t="str">
            <v>A</v>
          </cell>
        </row>
      </sheetData>
      <sheetData sheetId="3387">
        <row r="9">
          <cell r="A9" t="str">
            <v>A</v>
          </cell>
        </row>
      </sheetData>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ow r="4">
          <cell r="A4" t="str">
            <v>BẢNG TÍNH TOÁN, ĐO BÓC KHỐI LƯỢNG HOÀN THÀNH ĐƯA VÀO QUYẾT TOÁN</v>
          </cell>
        </row>
      </sheetData>
      <sheetData sheetId="3416">
        <row r="4">
          <cell r="A4" t="str">
            <v>BẢNG TÍNH TOÁN, ĐO BÓC KHỐI LƯỢNG HOÀN THÀNH ĐƯA VÀO QUYẾT TOÁN</v>
          </cell>
        </row>
      </sheetData>
      <sheetData sheetId="3417">
        <row r="4">
          <cell r="A4" t="str">
            <v>BẢNG TÍNH TOÁN, ĐO BÓC KHỐI LƯỢNG HOÀN THÀNH ĐƯA VÀO QUYẾT TOÁN</v>
          </cell>
        </row>
      </sheetData>
      <sheetData sheetId="3418">
        <row r="4">
          <cell r="A4" t="str">
            <v>BẢNG TÍNH TOÁN, ĐO BÓC KHỐI LƯỢNG HOÀN THÀNH ĐƯA VÀO QUYẾT TOÁN</v>
          </cell>
        </row>
      </sheetData>
      <sheetData sheetId="3419">
        <row r="4">
          <cell r="A4" t="str">
            <v>BẢNG TÍNH TOÁN, ĐO BÓC KHỐI LƯỢNG HOÀN THÀNH ĐƯA VÀO QUYẾT TOÁN</v>
          </cell>
        </row>
      </sheetData>
      <sheetData sheetId="3420">
        <row r="4">
          <cell r="A4" t="str">
            <v>BẢNG TÍNH TOÁN, ĐO BÓC KHỐI LƯỢNG HOÀN THÀNH ĐƯA VÀO QUYẾT TOÁN</v>
          </cell>
        </row>
      </sheetData>
      <sheetData sheetId="3421">
        <row r="4">
          <cell r="A4" t="str">
            <v>BẢNG TÍNH TOÁN, ĐO BÓC KHỐI LƯỢNG HOÀN THÀNH ĐƯA VÀO QUYẾT TOÁN</v>
          </cell>
        </row>
      </sheetData>
      <sheetData sheetId="3422">
        <row r="4">
          <cell r="A4" t="str">
            <v>BẢNG TÍNH TOÁN, ĐO BÓC KHỐI LƯỢNG HOÀN THÀNH ĐƯA VÀO QUYẾT TOÁN</v>
          </cell>
        </row>
      </sheetData>
      <sheetData sheetId="3423">
        <row r="4">
          <cell r="A4" t="str">
            <v>BẢNG TÍNH TOÁN, ĐO BÓC KHỐI LƯỢNG HOÀN THÀNH ĐƯA VÀO QUYẾT TOÁN</v>
          </cell>
        </row>
      </sheetData>
      <sheetData sheetId="3424">
        <row r="4">
          <cell r="A4" t="str">
            <v>BẢNG TÍNH TOÁN, ĐO BÓC KHỐI LƯỢNG HOÀN THÀNH ĐƯA VÀO QUYẾT TOÁN</v>
          </cell>
        </row>
      </sheetData>
      <sheetData sheetId="3425">
        <row r="4">
          <cell r="A4" t="str">
            <v>BẢNG TÍNH TOÁN, ĐO BÓC KHỐI LƯỢNG HOÀN THÀNH ĐƯA VÀO QUYẾT TOÁN</v>
          </cell>
        </row>
      </sheetData>
      <sheetData sheetId="3426">
        <row r="4">
          <cell r="A4" t="str">
            <v>BẢNG TÍNH TOÁN, ĐO BÓC KHỐI LƯỢNG HOÀN THÀNH ĐƯA VÀO QUYẾT TOÁN</v>
          </cell>
        </row>
      </sheetData>
      <sheetData sheetId="3427">
        <row r="4">
          <cell r="A4" t="str">
            <v>BẢNG TÍNH TOÁN, ĐO BÓC KHỐI LƯỢNG HOÀN THÀNH ĐƯA VÀO QUYẾT TOÁN</v>
          </cell>
        </row>
      </sheetData>
      <sheetData sheetId="3428">
        <row r="4">
          <cell r="A4" t="str">
            <v>BẢNG TÍNH TOÁN, ĐO BÓC KHỐI LƯỢNG HOÀN THÀNH ĐƯA VÀO QUYẾT TOÁN</v>
          </cell>
        </row>
      </sheetData>
      <sheetData sheetId="3429">
        <row r="4">
          <cell r="A4" t="str">
            <v>BẢNG TÍNH TOÁN, ĐO BÓC KHỐI LƯỢNG HOÀN THÀNH ĐƯA VÀO QUYẾT TOÁN</v>
          </cell>
        </row>
      </sheetData>
      <sheetData sheetId="3430">
        <row r="4">
          <cell r="A4" t="str">
            <v>BẢNG TÍNH TOÁN, ĐO BÓC KHỐI LƯỢNG HOÀN THÀNH ĐƯA VÀO QUYẾT TOÁN</v>
          </cell>
        </row>
      </sheetData>
      <sheetData sheetId="3431">
        <row r="4">
          <cell r="A4" t="str">
            <v>BẢNG TÍNH TOÁN, ĐO BÓC KHỐI LƯỢNG HOÀN THÀNH ĐƯA VÀO QUYẾT TOÁN</v>
          </cell>
        </row>
      </sheetData>
      <sheetData sheetId="3432">
        <row r="4">
          <cell r="A4" t="str">
            <v>BẢNG TÍNH TOÁN, ĐO BÓC KHỐI LƯỢNG HOÀN THÀNH ĐƯA VÀO QUYẾT TOÁN</v>
          </cell>
        </row>
      </sheetData>
      <sheetData sheetId="3433">
        <row r="4">
          <cell r="A4" t="str">
            <v>BẢNG TÍNH TOÁN, ĐO BÓC KHỐI LƯỢNG HOÀN THÀNH ĐƯA VÀO QUYẾT TOÁN</v>
          </cell>
        </row>
      </sheetData>
      <sheetData sheetId="3434">
        <row r="4">
          <cell r="A4" t="str">
            <v>BẢNG TÍNH TOÁN, ĐO BÓC KHỐI LƯỢNG HOÀN THÀNH ĐƯA VÀO QUYẾT TOÁN</v>
          </cell>
        </row>
      </sheetData>
      <sheetData sheetId="3435">
        <row r="4">
          <cell r="A4" t="str">
            <v>BẢNG TÍNH TOÁN, ĐO BÓC KHỐI LƯỢNG HOÀN THÀNH ĐƯA VÀO QUYẾT TOÁN</v>
          </cell>
        </row>
      </sheetData>
      <sheetData sheetId="3436">
        <row r="4">
          <cell r="A4" t="str">
            <v>BẢNG TÍNH TOÁN, ĐO BÓC KHỐI LƯỢNG HOÀN THÀNH ĐƯA VÀO QUYẾT TOÁN</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9">
          <cell r="A9" t="str">
            <v>A</v>
          </cell>
        </row>
      </sheetData>
      <sheetData sheetId="3631">
        <row r="9">
          <cell r="A9" t="str">
            <v>A</v>
          </cell>
        </row>
      </sheetData>
      <sheetData sheetId="3632">
        <row r="9">
          <cell r="A9" t="str">
            <v>A</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9">
          <cell r="A9" t="str">
            <v>A</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4">
          <cell r="A4" t="str">
            <v>BẢNG TÍNH TOÁN, ĐO BÓC KHỐI LƯỢNG HOÀN THÀNH ĐƯA VÀO QUYẾT TOÁN</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4">
          <cell r="A4" t="str">
            <v>BẢNG TÍNH TOÁN, ĐO BÓC KHỐI LƯỢNG HOÀN THÀNH ĐƯA VÀO QUYẾT TOÁN</v>
          </cell>
        </row>
      </sheetData>
      <sheetData sheetId="3667">
        <row r="9">
          <cell r="A9" t="str">
            <v>A</v>
          </cell>
        </row>
      </sheetData>
      <sheetData sheetId="3668">
        <row r="4">
          <cell r="A4" t="str">
            <v>BẢNG TÍNH TOÁN, ĐO BÓC KHỐI LƯỢNG HOÀN THÀNH ĐƯA VÀO QUYẾT TOÁN</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4">
          <cell r="A4" t="str">
            <v>BẢNG TÍNH TOÁN, ĐO BÓC KHỐI LƯỢNG HOÀN THÀNH ĐƯA VÀO QUYẾT TOÁN</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ow r="4">
          <cell r="A4" t="str">
            <v>BẢNG TÍNH TOÁN, ĐO BÓC KHỐI LƯỢNG HOÀN THÀNH ĐƯA VÀO QUYẾT TOÁN</v>
          </cell>
        </row>
      </sheetData>
      <sheetData sheetId="3978">
        <row r="4">
          <cell r="A4" t="str">
            <v>BẢNG TÍNH TOÁN, ĐO BÓC KHỐI LƯỢNG HOÀN THÀNH ĐƯA VÀO QUYẾT TOÁN</v>
          </cell>
        </row>
      </sheetData>
      <sheetData sheetId="3979">
        <row r="4">
          <cell r="A4" t="str">
            <v>BẢNG TÍNH TOÁN, ĐO BÓC KHỐI LƯỢNG HOÀN THÀNH ĐƯA VÀO QUYẾT TOÁN</v>
          </cell>
        </row>
      </sheetData>
      <sheetData sheetId="3980">
        <row r="4">
          <cell r="A4" t="str">
            <v>BẢNG TÍNH TOÁN, ĐO BÓC KHỐI LƯỢNG HOÀN THÀNH ĐƯA VÀO QUYẾT TOÁN</v>
          </cell>
        </row>
      </sheetData>
      <sheetData sheetId="3981">
        <row r="4">
          <cell r="A4" t="str">
            <v>BẢNG TÍNH TOÁN, ĐO BÓC KHỐI LƯỢNG HOÀN THÀNH ĐƯA VÀO QUYẾT TOÁN</v>
          </cell>
        </row>
      </sheetData>
      <sheetData sheetId="3982">
        <row r="4">
          <cell r="A4" t="str">
            <v>BẢNG TÍNH TOÁN, ĐO BÓC KHỐI LƯỢNG HOÀN THÀNH ĐƯA VÀO QUYẾT TOÁN</v>
          </cell>
        </row>
      </sheetData>
      <sheetData sheetId="3983">
        <row r="4">
          <cell r="A4" t="str">
            <v>BẢNG TÍNH TOÁN, ĐO BÓC KHỐI LƯỢNG HOÀN THÀNH ĐƯA VÀO QUYẾT TOÁN</v>
          </cell>
        </row>
      </sheetData>
      <sheetData sheetId="3984">
        <row r="4">
          <cell r="A4" t="str">
            <v>BẢNG TÍNH TOÁN, ĐO BÓC KHỐI LƯỢNG HOÀN THÀNH ĐƯA VÀO QUYẾT TOÁN</v>
          </cell>
        </row>
      </sheetData>
      <sheetData sheetId="3985">
        <row r="4">
          <cell r="A4" t="str">
            <v>BẢNG TÍNH TOÁN, ĐO BÓC KHỐI LƯỢNG HOÀN THÀNH ĐƯA VÀO QUYẾT TOÁN</v>
          </cell>
        </row>
      </sheetData>
      <sheetData sheetId="3986">
        <row r="4">
          <cell r="A4" t="str">
            <v>BẢNG TÍNH TOÁN, ĐO BÓC KHỐI LƯỢNG HOÀN THÀNH ĐƯA VÀO QUYẾT TOÁN</v>
          </cell>
        </row>
      </sheetData>
      <sheetData sheetId="3987">
        <row r="4">
          <cell r="A4" t="str">
            <v>BẢNG TÍNH TOÁN, ĐO BÓC KHỐI LƯỢNG HOÀN THÀNH ĐƯA VÀO QUYẾT TOÁN</v>
          </cell>
        </row>
      </sheetData>
      <sheetData sheetId="3988">
        <row r="4">
          <cell r="A4" t="str">
            <v>BẢNG TÍNH TOÁN, ĐO BÓC KHỐI LƯỢNG HOÀN THÀNH ĐƯA VÀO QUYẾT TOÁN</v>
          </cell>
        </row>
      </sheetData>
      <sheetData sheetId="3989">
        <row r="4">
          <cell r="A4" t="str">
            <v>BẢNG TÍNH TOÁN, ĐO BÓC KHỐI LƯỢNG HOÀN THÀNH ĐƯA VÀO QUYẾT TOÁN</v>
          </cell>
        </row>
      </sheetData>
      <sheetData sheetId="3990">
        <row r="4">
          <cell r="A4" t="str">
            <v>BẢNG TÍNH TOÁN, ĐO BÓC KHỐI LƯỢNG HOÀN THÀNH ĐƯA VÀO QUYẾT TOÁN</v>
          </cell>
        </row>
      </sheetData>
      <sheetData sheetId="3991">
        <row r="4">
          <cell r="A4" t="str">
            <v>BẢNG TÍNH TOÁN, ĐO BÓC KHỐI LƯỢNG HOÀN THÀNH ĐƯA VÀO QUYẾT TOÁN</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ow r="4">
          <cell r="A4" t="str">
            <v>BẢNG TÍNH TOÁN, ĐO BÓC KHỐI LƯỢNG HOÀN THÀNH ĐƯA VÀO QUYẾT TOÁN</v>
          </cell>
        </row>
      </sheetData>
      <sheetData sheetId="4019">
        <row r="4">
          <cell r="A4" t="str">
            <v>BẢNG TÍNH TOÁN, ĐO BÓC KHỐI LƯỢNG HOÀN THÀNH ĐƯA VÀO QUYẾT TOÁN</v>
          </cell>
        </row>
      </sheetData>
      <sheetData sheetId="4020">
        <row r="4">
          <cell r="A4" t="str">
            <v>BẢNG TÍNH TOÁN, ĐO BÓC KHỐI LƯỢNG HOÀN THÀNH ĐƯA VÀO QUYẾT TOÁN</v>
          </cell>
        </row>
      </sheetData>
      <sheetData sheetId="4021">
        <row r="4">
          <cell r="A4" t="str">
            <v>BẢNG TÍNH TOÁN, ĐO BÓC KHỐI LƯỢNG HOÀN THÀNH ĐƯA VÀO QUYẾT TOÁN</v>
          </cell>
        </row>
      </sheetData>
      <sheetData sheetId="4022">
        <row r="4">
          <cell r="A4" t="str">
            <v>BẢNG TÍNH TOÁN, ĐO BÓC KHỐI LƯỢNG HOÀN THÀNH ĐƯA VÀO QUYẾT TOÁN</v>
          </cell>
        </row>
      </sheetData>
      <sheetData sheetId="4023">
        <row r="4">
          <cell r="A4" t="str">
            <v>BẢNG TÍNH TOÁN, ĐO BÓC KHỐI LƯỢNG HOÀN THÀNH ĐƯA VÀO QUYẾT TOÁN</v>
          </cell>
        </row>
      </sheetData>
      <sheetData sheetId="4024">
        <row r="4">
          <cell r="A4" t="str">
            <v>BẢNG TÍNH TOÁN, ĐO BÓC KHỐI LƯỢNG HOÀN THÀNH ĐƯA VÀO QUYẾT TOÁN</v>
          </cell>
        </row>
      </sheetData>
      <sheetData sheetId="4025">
        <row r="4">
          <cell r="A4" t="str">
            <v>BẢNG TÍNH TOÁN, ĐO BÓC KHỐI LƯỢNG HOÀN THÀNH ĐƯA VÀO QUYẾT TOÁN</v>
          </cell>
        </row>
      </sheetData>
      <sheetData sheetId="4026">
        <row r="4">
          <cell r="A4" t="str">
            <v>BẢNG TÍNH TOÁN, ĐO BÓC KHỐI LƯỢNG HOÀN THÀNH ĐƯA VÀO QUYẾT TOÁN</v>
          </cell>
        </row>
      </sheetData>
      <sheetData sheetId="4027">
        <row r="4">
          <cell r="A4" t="str">
            <v>BẢNG TÍNH TOÁN, ĐO BÓC KHỐI LƯỢNG HOÀN THÀNH ĐƯA VÀO QUYẾT TOÁN</v>
          </cell>
        </row>
      </sheetData>
      <sheetData sheetId="4028">
        <row r="4">
          <cell r="A4" t="str">
            <v>BẢNG TÍNH TOÁN, ĐO BÓC KHỐI LƯỢNG HOÀN THÀNH ĐƯA VÀO QUYẾT TOÁN</v>
          </cell>
        </row>
      </sheetData>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efreshError="1"/>
      <sheetData sheetId="4032" refreshError="1"/>
      <sheetData sheetId="4033" refreshError="1"/>
      <sheetData sheetId="4034" refreshError="1"/>
      <sheetData sheetId="4035" refreshError="1"/>
      <sheetData sheetId="4036" refreshError="1"/>
      <sheetData sheetId="4037" refreshError="1"/>
      <sheetData sheetId="4038">
        <row r="4">
          <cell r="A4" t="str">
            <v>BẢNG TÍNH TOÁN, ĐO BÓC KHỐI LƯỢNG HOÀN THÀNH ĐƯA VÀO QUYẾT TOÁN</v>
          </cell>
        </row>
      </sheetData>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ow r="9">
          <cell r="A9" t="str">
            <v>A</v>
          </cell>
        </row>
      </sheetData>
      <sheetData sheetId="4073">
        <row r="9">
          <cell r="A9" t="str">
            <v>A</v>
          </cell>
        </row>
      </sheetData>
      <sheetData sheetId="4074" refreshError="1"/>
      <sheetData sheetId="4075" refreshError="1"/>
      <sheetData sheetId="4076">
        <row r="9">
          <cell r="A9" t="str">
            <v>A</v>
          </cell>
        </row>
      </sheetData>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ow r="4">
          <cell r="A4" t="str">
            <v>BẢNG TÍNH TOÁN, ĐO BÓC KHỐI LƯỢNG HOÀN THÀNH ĐƯA VÀO QUYẾT TOÁN</v>
          </cell>
        </row>
      </sheetData>
      <sheetData sheetId="4811">
        <row r="4">
          <cell r="A4" t="str">
            <v>BẢNG TÍNH TOÁN, ĐO BÓC KHỐI LƯỢNG HOÀN THÀNH ĐƯA VÀO QUYẾT TOÁN</v>
          </cell>
        </row>
      </sheetData>
      <sheetData sheetId="4812">
        <row r="4">
          <cell r="A4" t="str">
            <v>BẢNG TÍNH TOÁN, ĐO BÓC KHỐI LƯỢNG HOÀN THÀNH ĐƯA VÀO QUYẾT TOÁN</v>
          </cell>
        </row>
      </sheetData>
      <sheetData sheetId="4813">
        <row r="4">
          <cell r="A4" t="str">
            <v>BẢNG TÍNH TOÁN, ĐO BÓC KHỐI LƯỢNG HOÀN THÀNH ĐƯA VÀO QUYẾT TOÁN</v>
          </cell>
        </row>
      </sheetData>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efreshError="1"/>
      <sheetData sheetId="5523" refreshError="1"/>
      <sheetData sheetId="5524" refreshError="1"/>
      <sheetData sheetId="5525" refreshError="1"/>
      <sheetData sheetId="5526" refreshError="1"/>
      <sheetData sheetId="5527" refreshError="1"/>
      <sheetData sheetId="5528" refreshError="1"/>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efreshError="1"/>
      <sheetData sheetId="5545" refreshError="1"/>
      <sheetData sheetId="5546" refreshError="1"/>
      <sheetData sheetId="5547" refreshError="1"/>
      <sheetData sheetId="5548" refreshError="1"/>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ow r="4">
          <cell r="A4" t="str">
            <v>BẢNG TÍNH TOÁN, ĐO BÓC KHỐI LƯỢNG HOÀN THÀNH ĐƯA VÀO QUYẾT TOÁN</v>
          </cell>
        </row>
      </sheetData>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ow r="4">
          <cell r="A4" t="str">
            <v>BẢNG TÍNH TOÁN, ĐO BÓC KHỐI LƯỢNG HOÀN THÀNH ĐƯA VÀO QUYẾT TOÁN</v>
          </cell>
        </row>
      </sheetData>
      <sheetData sheetId="5604">
        <row r="4">
          <cell r="A4" t="str">
            <v>BẢNG TÍNH TOÁN, ĐO BÓC KHỐI LƯỢNG HOÀN THÀNH ĐƯA VÀO QUYẾT TOÁN</v>
          </cell>
        </row>
      </sheetData>
      <sheetData sheetId="5605">
        <row r="4">
          <cell r="A4" t="str">
            <v>BẢNG TÍNH TOÁN, ĐO BÓC KHỐI LƯỢNG HOÀN THÀNH ĐƯA VÀO QUYẾT TOÁN</v>
          </cell>
        </row>
      </sheetData>
      <sheetData sheetId="5606">
        <row r="4">
          <cell r="A4" t="str">
            <v>BẢNG TÍNH TOÁN, ĐO BÓC KHỐI LƯỢNG HOÀN THÀNH ĐƯA VÀO QUYẾT TOÁN</v>
          </cell>
        </row>
      </sheetData>
      <sheetData sheetId="5607">
        <row r="4">
          <cell r="A4" t="str">
            <v>BẢNG TÍNH TOÁN, ĐO BÓC KHỐI LƯỢNG HOÀN THÀNH ĐƯA VÀO QUYẾT TOÁN</v>
          </cell>
        </row>
      </sheetData>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ow r="4">
          <cell r="A4" t="str">
            <v>BẢNG TÍNH TOÁN, ĐO BÓC KHỐI LƯỢNG HOÀN THÀNH ĐƯA VÀO QUYẾT TOÁN</v>
          </cell>
        </row>
      </sheetData>
      <sheetData sheetId="8860">
        <row r="9">
          <cell r="A9" t="str">
            <v>A</v>
          </cell>
        </row>
      </sheetData>
      <sheetData sheetId="8861">
        <row r="9">
          <cell r="A9" t="str">
            <v>A</v>
          </cell>
        </row>
      </sheetData>
      <sheetData sheetId="8862">
        <row r="4">
          <cell r="A4" t="str">
            <v>BẢNG TÍNH TOÁN, ĐO BÓC KHỐI LƯỢNG HOÀN THÀNH ĐƯA VÀO QUYẾT TOÁN</v>
          </cell>
        </row>
      </sheetData>
      <sheetData sheetId="8863">
        <row r="9">
          <cell r="A9" t="str">
            <v>A</v>
          </cell>
        </row>
      </sheetData>
      <sheetData sheetId="8864" refreshError="1"/>
      <sheetData sheetId="8865">
        <row r="4">
          <cell r="A4" t="str">
            <v>BẢNG TÍNH TOÁN, ĐO BÓC KHỐI LƯỢNG HOÀN THÀNH ĐƯA VÀO QUYẾT TOÁN</v>
          </cell>
        </row>
      </sheetData>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ow r="4">
          <cell r="A4" t="str">
            <v>BẢNG TÍNH TOÁN, ĐO BÓC KHỐI LƯỢNG HOÀN THÀNH ĐƯA VÀO QUYẾT TOÁN</v>
          </cell>
        </row>
      </sheetData>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ow r="9">
          <cell r="A9" t="str">
            <v>A</v>
          </cell>
        </row>
      </sheetData>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ow r="9">
          <cell r="A9" t="str">
            <v>A</v>
          </cell>
        </row>
      </sheetData>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ow r="9">
          <cell r="A9" t="str">
            <v>A</v>
          </cell>
        </row>
      </sheetData>
      <sheetData sheetId="8961">
        <row r="4">
          <cell r="A4" t="str">
            <v>BẢNG TÍNH TOÁN, ĐO BÓC KHỐI LƯỢNG HOÀN THÀNH ĐƯA VÀO QUYẾT TOÁN</v>
          </cell>
        </row>
      </sheetData>
      <sheetData sheetId="8962">
        <row r="4">
          <cell r="A4" t="str">
            <v>BẢNG TÍNH TOÁN, ĐO BÓC KHỐI LƯỢNG HOÀN THÀNH ĐƯA VÀO QUYẾT TOÁN</v>
          </cell>
        </row>
      </sheetData>
      <sheetData sheetId="8963">
        <row r="4">
          <cell r="A4" t="str">
            <v>BẢNG TÍNH TOÁN, ĐO BÓC KHỐI LƯỢNG HOÀN THÀNH ĐƯA VÀO QUYẾT TOÁN</v>
          </cell>
        </row>
      </sheetData>
      <sheetData sheetId="8964">
        <row r="9">
          <cell r="A9" t="str">
            <v>A</v>
          </cell>
        </row>
      </sheetData>
      <sheetData sheetId="8965" refreshError="1"/>
      <sheetData sheetId="8966" refreshError="1"/>
      <sheetData sheetId="8967" refreshError="1"/>
      <sheetData sheetId="8968">
        <row r="9">
          <cell r="A9" t="str">
            <v>A</v>
          </cell>
        </row>
      </sheetData>
      <sheetData sheetId="8969">
        <row r="9">
          <cell r="A9" t="str">
            <v>A</v>
          </cell>
        </row>
      </sheetData>
      <sheetData sheetId="8970" refreshError="1"/>
      <sheetData sheetId="8971" refreshError="1"/>
      <sheetData sheetId="8972">
        <row r="4">
          <cell r="A4" t="str">
            <v>BẢNG TÍNH TOÁN, ĐO BÓC KHỐI LƯỢNG HOÀN THÀNH ĐƯA VÀO QUYẾT TOÁN</v>
          </cell>
        </row>
      </sheetData>
      <sheetData sheetId="8973" refreshError="1"/>
      <sheetData sheetId="8974" refreshError="1"/>
      <sheetData sheetId="8975" refreshError="1"/>
      <sheetData sheetId="8976" refreshError="1"/>
      <sheetData sheetId="8977" refreshError="1"/>
      <sheetData sheetId="8978">
        <row r="9">
          <cell r="A9" t="str">
            <v>A</v>
          </cell>
        </row>
      </sheetData>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ow r="9">
          <cell r="A9" t="str">
            <v>A</v>
          </cell>
        </row>
      </sheetData>
      <sheetData sheetId="9027">
        <row r="9">
          <cell r="A9" t="str">
            <v>A</v>
          </cell>
        </row>
      </sheetData>
      <sheetData sheetId="9028">
        <row r="9">
          <cell r="A9" t="str">
            <v>A</v>
          </cell>
        </row>
      </sheetData>
      <sheetData sheetId="9029">
        <row r="9">
          <cell r="A9" t="str">
            <v>A</v>
          </cell>
        </row>
      </sheetData>
      <sheetData sheetId="9030">
        <row r="9">
          <cell r="A9" t="str">
            <v>A</v>
          </cell>
        </row>
      </sheetData>
      <sheetData sheetId="9031">
        <row r="9">
          <cell r="A9" t="str">
            <v>A</v>
          </cell>
        </row>
      </sheetData>
      <sheetData sheetId="9032">
        <row r="9">
          <cell r="A9" t="str">
            <v>A</v>
          </cell>
        </row>
      </sheetData>
      <sheetData sheetId="9033">
        <row r="9">
          <cell r="A9" t="str">
            <v>A</v>
          </cell>
        </row>
      </sheetData>
      <sheetData sheetId="9034">
        <row r="9">
          <cell r="A9" t="str">
            <v>A</v>
          </cell>
        </row>
      </sheetData>
      <sheetData sheetId="9035">
        <row r="9">
          <cell r="A9" t="str">
            <v>A</v>
          </cell>
        </row>
      </sheetData>
      <sheetData sheetId="9036">
        <row r="9">
          <cell r="A9" t="str">
            <v>A</v>
          </cell>
        </row>
      </sheetData>
      <sheetData sheetId="9037">
        <row r="9">
          <cell r="A9" t="str">
            <v>A</v>
          </cell>
        </row>
      </sheetData>
      <sheetData sheetId="9038">
        <row r="9">
          <cell r="A9" t="str">
            <v>A</v>
          </cell>
        </row>
      </sheetData>
      <sheetData sheetId="9039">
        <row r="9">
          <cell r="A9" t="str">
            <v>A</v>
          </cell>
        </row>
      </sheetData>
      <sheetData sheetId="9040">
        <row r="9">
          <cell r="A9" t="str">
            <v>A</v>
          </cell>
        </row>
      </sheetData>
      <sheetData sheetId="9041">
        <row r="9">
          <cell r="A9" t="str">
            <v>A</v>
          </cell>
        </row>
      </sheetData>
      <sheetData sheetId="9042">
        <row r="9">
          <cell r="A9" t="str">
            <v>A</v>
          </cell>
        </row>
      </sheetData>
      <sheetData sheetId="9043">
        <row r="9">
          <cell r="A9" t="str">
            <v>A</v>
          </cell>
        </row>
      </sheetData>
      <sheetData sheetId="9044">
        <row r="9">
          <cell r="A9" t="str">
            <v>A</v>
          </cell>
        </row>
      </sheetData>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sheetData sheetId="9216" refreshError="1"/>
      <sheetData sheetId="9217" refreshError="1"/>
      <sheetData sheetId="9218" refreshError="1"/>
      <sheetData sheetId="9219" refreshError="1"/>
      <sheetData sheetId="9220">
        <row r="9">
          <cell r="A9" t="str">
            <v>A</v>
          </cell>
        </row>
      </sheetData>
      <sheetData sheetId="9221">
        <row r="9">
          <cell r="A9" t="str">
            <v>A</v>
          </cell>
        </row>
      </sheetData>
      <sheetData sheetId="9222"/>
      <sheetData sheetId="9223" refreshError="1"/>
      <sheetData sheetId="9224"/>
      <sheetData sheetId="9225"/>
      <sheetData sheetId="9226">
        <row r="4">
          <cell r="A4" t="str">
            <v>BẢNG TÍNH TOÁN, ĐO BÓC KHỐI LƯỢNG HOÀN THÀNH ĐƯA VÀO QUYẾT TOÁN</v>
          </cell>
        </row>
      </sheetData>
      <sheetData sheetId="9227">
        <row r="4">
          <cell r="A4" t="str">
            <v>BẢNG TÍNH TOÁN, ĐO BÓC KHỐI LƯỢNG HOÀN THÀNH ĐƯA VÀO QUYẾT TOÁN</v>
          </cell>
        </row>
      </sheetData>
      <sheetData sheetId="9228">
        <row r="4">
          <cell r="A4" t="str">
            <v>BẢNG TÍNH TOÁN, ĐO BÓC KHỐI LƯỢNG HOÀN THÀNH ĐƯA VÀO QUYẾT TOÁN</v>
          </cell>
        </row>
      </sheetData>
      <sheetData sheetId="9229">
        <row r="4">
          <cell r="A4" t="str">
            <v>BẢNG TÍNH TOÁN, ĐO BÓC KHỐI LƯỢNG HOÀN THÀNH ĐƯA VÀO QUYẾT TOÁN</v>
          </cell>
        </row>
      </sheetData>
      <sheetData sheetId="9230">
        <row r="4">
          <cell r="A4" t="str">
            <v>BẢNG TÍNH TOÁN, ĐO BÓC KHỐI LƯỢNG HOÀN THÀNH ĐƯA VÀO QUYẾT TOÁN</v>
          </cell>
        </row>
      </sheetData>
      <sheetData sheetId="9231">
        <row r="4">
          <cell r="A4" t="str">
            <v>BẢNG TÍNH TOÁN, ĐO BÓC KHỐI LƯỢNG HOÀN THÀNH ĐƯA VÀO QUYẾT TOÁN</v>
          </cell>
        </row>
      </sheetData>
      <sheetData sheetId="9232">
        <row r="4">
          <cell r="A4" t="str">
            <v>BẢNG TÍNH TOÁN, ĐO BÓC KHỐI LƯỢNG HOÀN THÀNH ĐƯA VÀO QUYẾT TOÁN</v>
          </cell>
        </row>
      </sheetData>
      <sheetData sheetId="9233">
        <row r="4">
          <cell r="A4" t="str">
            <v>BẢNG TÍNH TOÁN, ĐO BÓC KHỐI LƯỢNG HOÀN THÀNH ĐƯA VÀO QUYẾT TOÁN</v>
          </cell>
        </row>
      </sheetData>
      <sheetData sheetId="9234">
        <row r="9">
          <cell r="A9" t="str">
            <v>A</v>
          </cell>
        </row>
      </sheetData>
      <sheetData sheetId="9235">
        <row r="9">
          <cell r="A9" t="str">
            <v>A</v>
          </cell>
        </row>
      </sheetData>
      <sheetData sheetId="9236">
        <row r="4">
          <cell r="A4" t="str">
            <v>BẢNG TÍNH TOÁN, ĐO BÓC KHỐI LƯỢNG HOÀN THÀNH ĐƯA VÀO QUYẾT TOÁN</v>
          </cell>
        </row>
      </sheetData>
      <sheetData sheetId="9237">
        <row r="9">
          <cell r="A9" t="str">
            <v>A</v>
          </cell>
        </row>
      </sheetData>
      <sheetData sheetId="9238">
        <row r="9">
          <cell r="A9" t="str">
            <v>A</v>
          </cell>
        </row>
      </sheetData>
      <sheetData sheetId="9239" refreshError="1"/>
      <sheetData sheetId="9240" refreshError="1"/>
      <sheetData sheetId="9241" refreshError="1"/>
      <sheetData sheetId="9242" refreshError="1"/>
      <sheetData sheetId="9243" refreshError="1"/>
      <sheetData sheetId="9244">
        <row r="4">
          <cell r="A4" t="str">
            <v>BẢNG TÍNH TOÁN, ĐO BÓC KHỐI LƯỢNG HOÀN THÀNH ĐƯA VÀO QUYẾT TOÁN</v>
          </cell>
        </row>
      </sheetData>
      <sheetData sheetId="9245">
        <row r="4">
          <cell r="A4" t="str">
            <v>BẢNG TÍNH TOÁN, ĐO BÓC KHỐI LƯỢNG HOÀN THÀNH ĐƯA VÀO QUYẾT TOÁN</v>
          </cell>
        </row>
      </sheetData>
      <sheetData sheetId="9246">
        <row r="4">
          <cell r="A4" t="str">
            <v>BẢNG TÍNH TOÁN, ĐO BÓC KHỐI LƯỢNG HOÀN THÀNH ĐƯA VÀO QUYẾT TOÁN</v>
          </cell>
        </row>
      </sheetData>
      <sheetData sheetId="9247">
        <row r="4">
          <cell r="A4" t="str">
            <v>BẢNG TÍNH TOÁN, ĐO BÓC KHỐI LƯỢNG HOÀN THÀNH ĐƯA VÀO QUYẾT TOÁN</v>
          </cell>
        </row>
      </sheetData>
      <sheetData sheetId="9248">
        <row r="4">
          <cell r="A4" t="str">
            <v>BẢNG TÍNH TOÁN, ĐO BÓC KHỐI LƯỢNG HOÀN THÀNH ĐƯA VÀO QUYẾT TOÁN</v>
          </cell>
        </row>
      </sheetData>
      <sheetData sheetId="9249">
        <row r="4">
          <cell r="A4" t="str">
            <v>BẢNG TÍNH TOÁN, ĐO BÓC KHỐI LƯỢNG HOÀN THÀNH ĐƯA VÀO QUYẾT TOÁN</v>
          </cell>
        </row>
      </sheetData>
      <sheetData sheetId="9250">
        <row r="4">
          <cell r="A4" t="str">
            <v>BẢNG TÍNH TOÁN, ĐO BÓC KHỐI LƯỢNG HOÀN THÀNH ĐƯA VÀO QUYẾT TOÁN</v>
          </cell>
        </row>
      </sheetData>
      <sheetData sheetId="9251">
        <row r="4">
          <cell r="A4" t="str">
            <v>BẢNG TÍNH TOÁN, ĐO BÓC KHỐI LƯỢNG HOÀN THÀNH ĐƯA VÀO QUYẾT TOÁN</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4">
          <cell r="A4" t="str">
            <v>BẢNG TÍNH TOÁN, ĐO BÓC KHỐI LƯỢNG HOÀN THÀNH ĐƯA VÀO QUYẾT TOÁN</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ow r="4">
          <cell r="A4" t="str">
            <v>BẢNG TÍNH TOÁN, ĐO BÓC KHỐI LƯỢNG HOÀN THÀNH ĐƯA VÀO QUYẾT TOÁN</v>
          </cell>
        </row>
      </sheetData>
      <sheetData sheetId="9259">
        <row r="4">
          <cell r="A4" t="str">
            <v>BẢNG TÍNH TOÁN, ĐO BÓC KHỐI LƯỢNG HOÀN THÀNH ĐƯA VÀO QUYẾT TOÁN</v>
          </cell>
        </row>
      </sheetData>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ow r="4">
          <cell r="A4" t="str">
            <v>BẢNG TÍNH TOÁN, ĐO BÓC KHỐI LƯỢNG HOÀN THÀNH ĐƯA VÀO QUYẾT TOÁN</v>
          </cell>
        </row>
      </sheetData>
      <sheetData sheetId="9282">
        <row r="4">
          <cell r="A4" t="str">
            <v>BẢNG TÍNH TOÁN, ĐO BÓC KHỐI LƯỢNG HOÀN THÀNH ĐƯA VÀO QUYẾT TOÁN</v>
          </cell>
        </row>
      </sheetData>
      <sheetData sheetId="9283">
        <row r="4">
          <cell r="A4" t="str">
            <v>BẢNG TÍNH TOÁN, ĐO BÓC KHỐI LƯỢNG HOÀN THÀNH ĐƯA VÀO QUYẾT TOÁN</v>
          </cell>
        </row>
      </sheetData>
      <sheetData sheetId="9284">
        <row r="4">
          <cell r="A4" t="str">
            <v>BẢNG TÍNH TOÁN, ĐO BÓC KHỐI LƯỢNG HOÀN THÀNH ĐƯA VÀO QUYẾT TOÁN</v>
          </cell>
        </row>
      </sheetData>
      <sheetData sheetId="9285">
        <row r="4">
          <cell r="A4" t="str">
            <v>BẢNG TÍNH TOÁN, ĐO BÓC KHỐI LƯỢNG HOÀN THÀNH ĐƯA VÀO QUYẾT TOÁN</v>
          </cell>
        </row>
      </sheetData>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efreshError="1"/>
      <sheetData sheetId="9300" refreshError="1"/>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ow r="4">
          <cell r="A4" t="str">
            <v>BẢNG TÍNH TOÁN, ĐO BÓC KHỐI LƯỢNG HOÀN THÀNH ĐƯA VÀO QUYẾT TOÁN</v>
          </cell>
        </row>
      </sheetData>
      <sheetData sheetId="9304">
        <row r="4">
          <cell r="A4" t="str">
            <v>BẢNG TÍNH TOÁN, ĐO BÓC KHỐI LƯỢNG HOÀN THÀNH ĐƯA VÀO QUYẾT TOÁN</v>
          </cell>
        </row>
      </sheetData>
      <sheetData sheetId="9305">
        <row r="4">
          <cell r="A4" t="str">
            <v>BẢNG TÍNH TOÁN, ĐO BÓC KHỐI LƯỢNG HOÀN THÀNH ĐƯA VÀO QUYẾT TOÁN</v>
          </cell>
        </row>
      </sheetData>
      <sheetData sheetId="9306">
        <row r="4">
          <cell r="A4" t="str">
            <v>BẢNG TÍNH TOÁN, ĐO BÓC KHỐI LƯỢNG HOÀN THÀNH ĐƯA VÀO QUYẾT TOÁN</v>
          </cell>
        </row>
      </sheetData>
      <sheetData sheetId="9307">
        <row r="4">
          <cell r="A4" t="str">
            <v>BẢNG TÍNH TOÁN, ĐO BÓC KHỐI LƯỢNG HOÀN THÀNH ĐƯA VÀO QUYẾT TOÁN</v>
          </cell>
        </row>
      </sheetData>
      <sheetData sheetId="9308">
        <row r="4">
          <cell r="A4" t="str">
            <v>BẢNG TÍNH TOÁN, ĐO BÓC KHỐI LƯỢNG HOÀN THÀNH ĐƯA VÀO QUYẾT TOÁN</v>
          </cell>
        </row>
      </sheetData>
      <sheetData sheetId="9309">
        <row r="4">
          <cell r="A4" t="str">
            <v>BẢNG TÍNH TOÁN, ĐO BÓC KHỐI LƯỢNG HOÀN THÀNH ĐƯA VÀO QUYẾT TOÁN</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ow r="4">
          <cell r="A4" t="str">
            <v>BẢNG TÍNH TOÁN, ĐO BÓC KHỐI LƯỢNG HOÀN THÀNH ĐƯA VÀO QUYẾT TOÁN</v>
          </cell>
        </row>
      </sheetData>
      <sheetData sheetId="9319">
        <row r="4">
          <cell r="A4" t="str">
            <v>BẢNG TÍNH TOÁN, ĐO BÓC KHỐI LƯỢNG HOÀN THÀNH ĐƯA VÀO QUYẾT TOÁN</v>
          </cell>
        </row>
      </sheetData>
      <sheetData sheetId="9320">
        <row r="4">
          <cell r="A4" t="str">
            <v>BẢNG TÍNH TOÁN, ĐO BÓC KHỐI LƯỢNG HOÀN THÀNH ĐƯA VÀO QUYẾT TOÁN</v>
          </cell>
        </row>
      </sheetData>
      <sheetData sheetId="9321" refreshError="1"/>
      <sheetData sheetId="9322" refreshError="1"/>
      <sheetData sheetId="9323" refreshError="1"/>
      <sheetData sheetId="9324" refreshError="1"/>
      <sheetData sheetId="9325" refreshError="1"/>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ow r="4">
          <cell r="A4" t="str">
            <v>BẢNG TÍNH TOÁN, ĐO BÓC KHỐI LƯỢNG HOÀN THÀNH ĐƯA VÀO QUYẾT TOÁN</v>
          </cell>
        </row>
      </sheetData>
      <sheetData sheetId="9333">
        <row r="4">
          <cell r="A4" t="str">
            <v>BẢNG TÍNH TOÁN, ĐO BÓC KHỐI LƯỢNG HOÀN THÀNH ĐƯA VÀO QUYẾT TOÁN</v>
          </cell>
        </row>
      </sheetData>
      <sheetData sheetId="9334">
        <row r="4">
          <cell r="A4" t="str">
            <v>BẢNG TÍNH TOÁN, ĐO BÓC KHỐI LƯỢNG HOÀN THÀNH ĐƯA VÀO QUYẾT TOÁN</v>
          </cell>
        </row>
      </sheetData>
      <sheetData sheetId="9335">
        <row r="4">
          <cell r="A4" t="str">
            <v>BẢNG TÍNH TOÁN, ĐO BÓC KHỐI LƯỢNG HOÀN THÀNH ĐƯA VÀO QUYẾT TOÁN</v>
          </cell>
        </row>
      </sheetData>
      <sheetData sheetId="9336" refreshError="1"/>
      <sheetData sheetId="9337" refreshError="1"/>
      <sheetData sheetId="9338" refreshError="1"/>
      <sheetData sheetId="9339">
        <row r="9">
          <cell r="A9" t="str">
            <v>A</v>
          </cell>
        </row>
      </sheetData>
      <sheetData sheetId="9340">
        <row r="9">
          <cell r="A9" t="str">
            <v>A</v>
          </cell>
        </row>
      </sheetData>
      <sheetData sheetId="9341">
        <row r="9">
          <cell r="A9" t="str">
            <v>A</v>
          </cell>
        </row>
      </sheetData>
      <sheetData sheetId="9342">
        <row r="4">
          <cell r="A4" t="str">
            <v>BẢNG TÍNH TOÁN, ĐO BÓC KHỐI LƯỢNG HOÀN THÀNH ĐƯA VÀO QUYẾT TOÁN</v>
          </cell>
        </row>
      </sheetData>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ow r="4">
          <cell r="A4" t="str">
            <v>BẢNG TÍNH TOÁN, ĐO BÓC KHỐI LƯỢNG HOÀN THÀNH ĐƯA VÀO QUYẾT TOÁN</v>
          </cell>
        </row>
      </sheetData>
      <sheetData sheetId="9350" refreshError="1"/>
      <sheetData sheetId="9351" refreshError="1"/>
      <sheetData sheetId="9352" refreshError="1"/>
      <sheetData sheetId="9353" refreshError="1"/>
      <sheetData sheetId="9354" refreshError="1"/>
      <sheetData sheetId="9355" refreshError="1"/>
      <sheetData sheetId="9356" refreshError="1"/>
      <sheetData sheetId="9357">
        <row r="4">
          <cell r="A4" t="str">
            <v>BẢNG TÍNH TOÁN, ĐO BÓC KHỐI LƯỢNG HOÀN THÀNH ĐƯA VÀO QUYẾT TOÁN</v>
          </cell>
        </row>
      </sheetData>
      <sheetData sheetId="9358">
        <row r="4">
          <cell r="A4" t="str">
            <v>BẢNG TÍNH TOÁN, ĐO BÓC KHỐI LƯỢNG HOÀN THÀNH ĐƯA VÀO QUYẾT TOÁN</v>
          </cell>
        </row>
      </sheetData>
      <sheetData sheetId="9359">
        <row r="4">
          <cell r="A4" t="str">
            <v>BẢNG TÍNH TOÁN, ĐO BÓC KHỐI LƯỢNG HOÀN THÀNH ĐƯA VÀO QUYẾT TOÁN</v>
          </cell>
        </row>
      </sheetData>
      <sheetData sheetId="9360">
        <row r="4">
          <cell r="A4" t="str">
            <v>BẢNG TÍNH TOÁN, ĐO BÓC KHỐI LƯỢNG HOÀN THÀNH ĐƯA VÀO QUYẾT TOÁN</v>
          </cell>
        </row>
      </sheetData>
      <sheetData sheetId="9361">
        <row r="4">
          <cell r="A4" t="str">
            <v>BẢNG TÍNH TOÁN, ĐO BÓC KHỐI LƯỢNG HOÀN THÀNH ĐƯA VÀO QUYẾT TOÁN</v>
          </cell>
        </row>
      </sheetData>
      <sheetData sheetId="9362">
        <row r="4">
          <cell r="A4" t="str">
            <v>BẢNG TÍNH TOÁN, ĐO BÓC KHỐI LƯỢNG HOÀN THÀNH ĐƯA VÀO QUYẾT TOÁN</v>
          </cell>
        </row>
      </sheetData>
      <sheetData sheetId="9363">
        <row r="4">
          <cell r="A4" t="str">
            <v>BẢNG TÍNH TOÁN, ĐO BÓC KHỐI LƯỢNG HOÀN THÀNH ĐƯA VÀO QUYẾT TOÁN</v>
          </cell>
        </row>
      </sheetData>
      <sheetData sheetId="9364">
        <row r="4">
          <cell r="A4" t="str">
            <v>BẢNG TÍNH TOÁN, ĐO BÓC KHỐI LƯỢNG HOÀN THÀNH ĐƯA VÀO QUYẾT TOÁN</v>
          </cell>
        </row>
      </sheetData>
      <sheetData sheetId="9365">
        <row r="4">
          <cell r="A4" t="str">
            <v>BẢNG TÍNH TOÁN, ĐO BÓC KHỐI LƯỢNG HOÀN THÀNH ĐƯA VÀO QUYẾT TOÁN</v>
          </cell>
        </row>
      </sheetData>
      <sheetData sheetId="9366">
        <row r="4">
          <cell r="A4" t="str">
            <v>BẢNG TÍNH TOÁN, ĐO BÓC KHỐI LƯỢNG HOÀN THÀNH ĐƯA VÀO QUYẾT TOÁN</v>
          </cell>
        </row>
      </sheetData>
      <sheetData sheetId="9367">
        <row r="4">
          <cell r="A4" t="str">
            <v>BẢNG TÍNH TOÁN, ĐO BÓC KHỐI LƯỢNG HOÀN THÀNH ĐƯA VÀO QUYẾT TOÁN</v>
          </cell>
        </row>
      </sheetData>
      <sheetData sheetId="9368">
        <row r="9">
          <cell r="A9" t="str">
            <v>A</v>
          </cell>
        </row>
      </sheetData>
      <sheetData sheetId="9369" refreshError="1"/>
      <sheetData sheetId="9370">
        <row r="9">
          <cell r="A9" t="str">
            <v>A</v>
          </cell>
        </row>
      </sheetData>
      <sheetData sheetId="9371">
        <row r="9">
          <cell r="A9" t="str">
            <v>A</v>
          </cell>
        </row>
      </sheetData>
      <sheetData sheetId="9372">
        <row r="9">
          <cell r="A9" t="str">
            <v>A</v>
          </cell>
        </row>
      </sheetData>
      <sheetData sheetId="9373">
        <row r="9">
          <cell r="A9" t="str">
            <v>A</v>
          </cell>
        </row>
      </sheetData>
      <sheetData sheetId="9374">
        <row r="9">
          <cell r="A9" t="str">
            <v>A</v>
          </cell>
        </row>
      </sheetData>
      <sheetData sheetId="9375">
        <row r="9">
          <cell r="A9" t="str">
            <v>A</v>
          </cell>
        </row>
      </sheetData>
      <sheetData sheetId="9376">
        <row r="9">
          <cell r="A9" t="str">
            <v>A</v>
          </cell>
        </row>
      </sheetData>
      <sheetData sheetId="9377">
        <row r="9">
          <cell r="A9" t="str">
            <v>A</v>
          </cell>
        </row>
      </sheetData>
      <sheetData sheetId="9378">
        <row r="9">
          <cell r="A9" t="str">
            <v>A</v>
          </cell>
        </row>
      </sheetData>
      <sheetData sheetId="9379">
        <row r="9">
          <cell r="A9" t="str">
            <v>A</v>
          </cell>
        </row>
      </sheetData>
      <sheetData sheetId="9380">
        <row r="9">
          <cell r="A9" t="str">
            <v>A</v>
          </cell>
        </row>
      </sheetData>
      <sheetData sheetId="9381">
        <row r="9">
          <cell r="A9" t="str">
            <v>A</v>
          </cell>
        </row>
      </sheetData>
      <sheetData sheetId="9382">
        <row r="9">
          <cell r="A9" t="str">
            <v>A</v>
          </cell>
        </row>
      </sheetData>
      <sheetData sheetId="9383">
        <row r="9">
          <cell r="A9" t="str">
            <v>A</v>
          </cell>
        </row>
      </sheetData>
      <sheetData sheetId="9384">
        <row r="9">
          <cell r="A9" t="str">
            <v>A</v>
          </cell>
        </row>
      </sheetData>
      <sheetData sheetId="9385">
        <row r="9">
          <cell r="A9" t="str">
            <v>A</v>
          </cell>
        </row>
      </sheetData>
      <sheetData sheetId="9386">
        <row r="9">
          <cell r="A9" t="str">
            <v>A</v>
          </cell>
        </row>
      </sheetData>
      <sheetData sheetId="9387">
        <row r="9">
          <cell r="A9" t="str">
            <v>A</v>
          </cell>
        </row>
      </sheetData>
      <sheetData sheetId="9388">
        <row r="9">
          <cell r="A9" t="str">
            <v>A</v>
          </cell>
        </row>
      </sheetData>
      <sheetData sheetId="9389">
        <row r="9">
          <cell r="A9" t="str">
            <v>A</v>
          </cell>
        </row>
      </sheetData>
      <sheetData sheetId="9390">
        <row r="9">
          <cell r="A9" t="str">
            <v>A</v>
          </cell>
        </row>
      </sheetData>
      <sheetData sheetId="9391">
        <row r="9">
          <cell r="A9" t="str">
            <v>A</v>
          </cell>
        </row>
      </sheetData>
      <sheetData sheetId="9392">
        <row r="9">
          <cell r="A9" t="str">
            <v>A</v>
          </cell>
        </row>
      </sheetData>
      <sheetData sheetId="9393">
        <row r="9">
          <cell r="A9" t="str">
            <v>A</v>
          </cell>
        </row>
      </sheetData>
      <sheetData sheetId="9394">
        <row r="9">
          <cell r="A9" t="str">
            <v>A</v>
          </cell>
        </row>
      </sheetData>
      <sheetData sheetId="9395">
        <row r="9">
          <cell r="A9" t="str">
            <v>A</v>
          </cell>
        </row>
      </sheetData>
      <sheetData sheetId="9396">
        <row r="9">
          <cell r="A9" t="str">
            <v>A</v>
          </cell>
        </row>
      </sheetData>
      <sheetData sheetId="9397">
        <row r="9">
          <cell r="A9" t="str">
            <v>A</v>
          </cell>
        </row>
      </sheetData>
      <sheetData sheetId="9398">
        <row r="9">
          <cell r="A9" t="str">
            <v>A</v>
          </cell>
        </row>
      </sheetData>
      <sheetData sheetId="9399">
        <row r="9">
          <cell r="A9" t="str">
            <v>A</v>
          </cell>
        </row>
      </sheetData>
      <sheetData sheetId="9400">
        <row r="9">
          <cell r="A9" t="str">
            <v>A</v>
          </cell>
        </row>
      </sheetData>
      <sheetData sheetId="9401">
        <row r="9">
          <cell r="A9" t="str">
            <v>A</v>
          </cell>
        </row>
      </sheetData>
      <sheetData sheetId="9402">
        <row r="9">
          <cell r="A9" t="str">
            <v>A</v>
          </cell>
        </row>
      </sheetData>
      <sheetData sheetId="9403">
        <row r="9">
          <cell r="A9" t="str">
            <v>A</v>
          </cell>
        </row>
      </sheetData>
      <sheetData sheetId="9404">
        <row r="9">
          <cell r="A9" t="str">
            <v>A</v>
          </cell>
        </row>
      </sheetData>
      <sheetData sheetId="9405">
        <row r="9">
          <cell r="A9" t="str">
            <v>A</v>
          </cell>
        </row>
      </sheetData>
      <sheetData sheetId="9406">
        <row r="9">
          <cell r="A9" t="str">
            <v>A</v>
          </cell>
        </row>
      </sheetData>
      <sheetData sheetId="9407">
        <row r="9">
          <cell r="A9" t="str">
            <v>A</v>
          </cell>
        </row>
      </sheetData>
      <sheetData sheetId="9408">
        <row r="9">
          <cell r="A9" t="str">
            <v>A</v>
          </cell>
        </row>
      </sheetData>
      <sheetData sheetId="9409">
        <row r="9">
          <cell r="A9" t="str">
            <v>A</v>
          </cell>
        </row>
      </sheetData>
      <sheetData sheetId="9410">
        <row r="9">
          <cell r="A9" t="str">
            <v>A</v>
          </cell>
        </row>
      </sheetData>
      <sheetData sheetId="9411">
        <row r="9">
          <cell r="A9" t="str">
            <v>A</v>
          </cell>
        </row>
      </sheetData>
      <sheetData sheetId="9412">
        <row r="9">
          <cell r="A9" t="str">
            <v>A</v>
          </cell>
        </row>
      </sheetData>
      <sheetData sheetId="9413">
        <row r="9">
          <cell r="A9" t="str">
            <v>A</v>
          </cell>
        </row>
      </sheetData>
      <sheetData sheetId="9414">
        <row r="9">
          <cell r="A9" t="str">
            <v>A</v>
          </cell>
        </row>
      </sheetData>
      <sheetData sheetId="9415">
        <row r="9">
          <cell r="A9" t="str">
            <v>A</v>
          </cell>
        </row>
      </sheetData>
      <sheetData sheetId="9416">
        <row r="9">
          <cell r="A9" t="str">
            <v>A</v>
          </cell>
        </row>
      </sheetData>
      <sheetData sheetId="9417">
        <row r="9">
          <cell r="A9" t="str">
            <v>A</v>
          </cell>
        </row>
      </sheetData>
      <sheetData sheetId="9418">
        <row r="9">
          <cell r="A9" t="str">
            <v>A</v>
          </cell>
        </row>
      </sheetData>
      <sheetData sheetId="9419">
        <row r="9">
          <cell r="A9" t="str">
            <v>A</v>
          </cell>
        </row>
      </sheetData>
      <sheetData sheetId="9420">
        <row r="9">
          <cell r="A9" t="str">
            <v>A</v>
          </cell>
        </row>
      </sheetData>
      <sheetData sheetId="9421">
        <row r="9">
          <cell r="A9" t="str">
            <v>A</v>
          </cell>
        </row>
      </sheetData>
      <sheetData sheetId="9422">
        <row r="9">
          <cell r="A9" t="str">
            <v>A</v>
          </cell>
        </row>
      </sheetData>
      <sheetData sheetId="9423">
        <row r="9">
          <cell r="A9" t="str">
            <v>A</v>
          </cell>
        </row>
      </sheetData>
      <sheetData sheetId="9424">
        <row r="9">
          <cell r="A9" t="str">
            <v>A</v>
          </cell>
        </row>
      </sheetData>
      <sheetData sheetId="9425">
        <row r="9">
          <cell r="A9" t="str">
            <v>A</v>
          </cell>
        </row>
      </sheetData>
      <sheetData sheetId="9426">
        <row r="9">
          <cell r="A9" t="str">
            <v>A</v>
          </cell>
        </row>
      </sheetData>
      <sheetData sheetId="9427">
        <row r="9">
          <cell r="A9" t="str">
            <v>A</v>
          </cell>
        </row>
      </sheetData>
      <sheetData sheetId="9428">
        <row r="4">
          <cell r="A4" t="str">
            <v>BẢNG TÍNH TOÁN, ĐO BÓC KHỐI LƯỢNG HOÀN THÀNH ĐƯA VÀO QUYẾT TOÁN</v>
          </cell>
        </row>
      </sheetData>
      <sheetData sheetId="9429">
        <row r="4">
          <cell r="A4" t="str">
            <v>BẢNG TÍNH TOÁN, ĐO BÓC KHỐI LƯỢNG HOÀN THÀNH ĐƯA VÀO QUYẾT TOÁN</v>
          </cell>
        </row>
      </sheetData>
      <sheetData sheetId="9430">
        <row r="4">
          <cell r="A4" t="str">
            <v>BẢNG TÍNH TOÁN, ĐO BÓC KHỐI LƯỢNG HOÀN THÀNH ĐƯA VÀO QUYẾT TOÁN</v>
          </cell>
        </row>
      </sheetData>
      <sheetData sheetId="9431">
        <row r="4">
          <cell r="A4" t="str">
            <v>BẢNG TÍNH TOÁN, ĐO BÓC KHỐI LƯỢNG HOÀN THÀNH ĐƯA VÀO QUYẾT TOÁN</v>
          </cell>
        </row>
      </sheetData>
      <sheetData sheetId="9432">
        <row r="4">
          <cell r="A4" t="str">
            <v>BẢNG TÍNH TOÁN, ĐO BÓC KHỐI LƯỢNG HOÀN THÀNH ĐƯA VÀO QUYẾT TOÁN</v>
          </cell>
        </row>
      </sheetData>
      <sheetData sheetId="9433">
        <row r="4">
          <cell r="A4" t="str">
            <v>BẢNG TÍNH TOÁN, ĐO BÓC KHỐI LƯỢNG HOÀN THÀNH ĐƯA VÀO QUYẾT TOÁN</v>
          </cell>
        </row>
      </sheetData>
      <sheetData sheetId="9434">
        <row r="4">
          <cell r="A4" t="str">
            <v>BẢNG TÍNH TOÁN, ĐO BÓC KHỐI LƯỢNG HOÀN THÀNH ĐƯA VÀO QUYẾT TOÁN</v>
          </cell>
        </row>
      </sheetData>
      <sheetData sheetId="9435">
        <row r="4">
          <cell r="A4" t="str">
            <v>BẢNG TÍNH TOÁN, ĐO BÓC KHỐI LƯỢNG HOÀN THÀNH ĐƯA VÀO QUYẾT TOÁN</v>
          </cell>
        </row>
      </sheetData>
      <sheetData sheetId="9436">
        <row r="4">
          <cell r="A4" t="str">
            <v>BẢNG TÍNH TOÁN, ĐO BÓC KHỐI LƯỢNG HOÀN THÀNH ĐƯA VÀO QUYẾT TOÁN</v>
          </cell>
        </row>
      </sheetData>
      <sheetData sheetId="9437">
        <row r="4">
          <cell r="A4" t="str">
            <v>BẢNG TÍNH TOÁN, ĐO BÓC KHỐI LƯỢNG HOÀN THÀNH ĐƯA VÀO QUYẾT TOÁN</v>
          </cell>
        </row>
      </sheetData>
      <sheetData sheetId="9438">
        <row r="4">
          <cell r="A4" t="str">
            <v>BẢNG TÍNH TOÁN, ĐO BÓC KHỐI LƯỢNG HOÀN THÀNH ĐƯA VÀO QUYẾT TOÁN</v>
          </cell>
        </row>
      </sheetData>
      <sheetData sheetId="9439">
        <row r="4">
          <cell r="A4" t="str">
            <v>BẢNG TÍNH TOÁN, ĐO BÓC KHỐI LƯỢNG HOÀN THÀNH ĐƯA VÀO QUYẾT TOÁN</v>
          </cell>
        </row>
      </sheetData>
      <sheetData sheetId="9440">
        <row r="4">
          <cell r="A4" t="str">
            <v>BẢNG TÍNH TOÁN, ĐO BÓC KHỐI LƯỢNG HOÀN THÀNH ĐƯA VÀO QUYẾT TOÁN</v>
          </cell>
        </row>
      </sheetData>
      <sheetData sheetId="9441">
        <row r="4">
          <cell r="A4" t="str">
            <v>BẢNG TÍNH TOÁN, ĐO BÓC KHỐI LƯỢNG HOÀN THÀNH ĐƯA VÀO QUYẾT TOÁN</v>
          </cell>
        </row>
      </sheetData>
      <sheetData sheetId="9442">
        <row r="4">
          <cell r="A4" t="str">
            <v>BẢNG TÍNH TOÁN, ĐO BÓC KHỐI LƯỢNG HOÀN THÀNH ĐƯA VÀO QUYẾT TOÁN</v>
          </cell>
        </row>
      </sheetData>
      <sheetData sheetId="9443">
        <row r="4">
          <cell r="A4" t="str">
            <v>BẢNG TÍNH TOÁN, ĐO BÓC KHỐI LƯỢNG HOÀN THÀNH ĐƯA VÀO QUYẾT TOÁN</v>
          </cell>
        </row>
      </sheetData>
      <sheetData sheetId="9444">
        <row r="4">
          <cell r="A4" t="str">
            <v>BẢNG TÍNH TOÁN, ĐO BÓC KHỐI LƯỢNG HOÀN THÀNH ĐƯA VÀO QUYẾT TOÁN</v>
          </cell>
        </row>
      </sheetData>
      <sheetData sheetId="9445">
        <row r="4">
          <cell r="A4" t="str">
            <v>BẢNG TÍNH TOÁN, ĐO BÓC KHỐI LƯỢNG HOÀN THÀNH ĐƯA VÀO QUYẾT TOÁN</v>
          </cell>
        </row>
      </sheetData>
      <sheetData sheetId="9446">
        <row r="4">
          <cell r="A4" t="str">
            <v>BẢNG TÍNH TOÁN, ĐO BÓC KHỐI LƯỢNG HOÀN THÀNH ĐƯA VÀO QUYẾT TOÁN</v>
          </cell>
        </row>
      </sheetData>
      <sheetData sheetId="9447">
        <row r="4">
          <cell r="A4" t="str">
            <v>BẢNG TÍNH TOÁN, ĐO BÓC KHỐI LƯỢNG HOÀN THÀNH ĐƯA VÀO QUYẾT TOÁN</v>
          </cell>
        </row>
      </sheetData>
      <sheetData sheetId="9448">
        <row r="4">
          <cell r="A4" t="str">
            <v>BẢNG TÍNH TOÁN, ĐO BÓC KHỐI LƯỢNG HOÀN THÀNH ĐƯA VÀO QUYẾT TOÁN</v>
          </cell>
        </row>
      </sheetData>
      <sheetData sheetId="9449">
        <row r="4">
          <cell r="A4" t="str">
            <v>BẢNG TÍNH TOÁN, ĐO BÓC KHỐI LƯỢNG HOÀN THÀNH ĐƯA VÀO QUYẾT TOÁN</v>
          </cell>
        </row>
      </sheetData>
      <sheetData sheetId="9450">
        <row r="4">
          <cell r="A4" t="str">
            <v>BẢNG TÍNH TOÁN, ĐO BÓC KHỐI LƯỢNG HOÀN THÀNH ĐƯA VÀO QUYẾT TOÁN</v>
          </cell>
        </row>
      </sheetData>
      <sheetData sheetId="9451">
        <row r="4">
          <cell r="A4" t="str">
            <v>BẢNG TÍNH TOÁN, ĐO BÓC KHỐI LƯỢNG HOÀN THÀNH ĐƯA VÀO QUYẾT TOÁN</v>
          </cell>
        </row>
      </sheetData>
      <sheetData sheetId="9452">
        <row r="4">
          <cell r="A4" t="str">
            <v>BẢNG TÍNH TOÁN, ĐO BÓC KHỐI LƯỢNG HOÀN THÀNH ĐƯA VÀO QUYẾT TOÁN</v>
          </cell>
        </row>
      </sheetData>
      <sheetData sheetId="9453">
        <row r="4">
          <cell r="A4" t="str">
            <v>BẢNG TÍNH TOÁN, ĐO BÓC KHỐI LƯỢNG HOÀN THÀNH ĐƯA VÀO QUYẾT TOÁN</v>
          </cell>
        </row>
      </sheetData>
      <sheetData sheetId="9454">
        <row r="4">
          <cell r="A4" t="str">
            <v>BẢNG TÍNH TOÁN, ĐO BÓC KHỐI LƯỢNG HOÀN THÀNH ĐƯA VÀO QUYẾT TOÁN</v>
          </cell>
        </row>
      </sheetData>
      <sheetData sheetId="9455">
        <row r="4">
          <cell r="A4" t="str">
            <v>BẢNG TÍNH TOÁN, ĐO BÓC KHỐI LƯỢNG HOÀN THÀNH ĐƯA VÀO QUYẾT TOÁN</v>
          </cell>
        </row>
      </sheetData>
      <sheetData sheetId="9456">
        <row r="4">
          <cell r="A4" t="str">
            <v>BẢNG TÍNH TOÁN, ĐO BÓC KHỐI LƯỢNG HOÀN THÀNH ĐƯA VÀO QUYẾT TOÁN</v>
          </cell>
        </row>
      </sheetData>
      <sheetData sheetId="9457">
        <row r="4">
          <cell r="A4" t="str">
            <v>BẢNG TÍNH TOÁN, ĐO BÓC KHỐI LƯỢNG HOÀN THÀNH ĐƯA VÀO QUYẾT TOÁN</v>
          </cell>
        </row>
      </sheetData>
      <sheetData sheetId="9458">
        <row r="9">
          <cell r="A9" t="str">
            <v>A</v>
          </cell>
        </row>
      </sheetData>
      <sheetData sheetId="9459">
        <row r="9">
          <cell r="A9" t="str">
            <v>A</v>
          </cell>
        </row>
      </sheetData>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efreshError="1"/>
      <sheetData sheetId="9473" refreshError="1"/>
      <sheetData sheetId="9474" refreshError="1"/>
      <sheetData sheetId="9475" refreshError="1"/>
      <sheetData sheetId="9476" refreshError="1"/>
      <sheetData sheetId="9477">
        <row r="9">
          <cell r="A9" t="str">
            <v>A</v>
          </cell>
        </row>
      </sheetData>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efreshError="1"/>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9">
          <cell r="A9" t="str">
            <v>A</v>
          </cell>
        </row>
      </sheetData>
      <sheetData sheetId="9499">
        <row r="9">
          <cell r="A9" t="str">
            <v>A</v>
          </cell>
        </row>
      </sheetData>
      <sheetData sheetId="9500">
        <row r="9">
          <cell r="A9" t="str">
            <v>A</v>
          </cell>
        </row>
      </sheetData>
      <sheetData sheetId="9501">
        <row r="9">
          <cell r="A9" t="str">
            <v>A</v>
          </cell>
        </row>
      </sheetData>
      <sheetData sheetId="9502">
        <row r="9">
          <cell r="A9" t="str">
            <v>A</v>
          </cell>
        </row>
      </sheetData>
      <sheetData sheetId="9503">
        <row r="9">
          <cell r="A9" t="str">
            <v>A</v>
          </cell>
        </row>
      </sheetData>
      <sheetData sheetId="9504">
        <row r="9">
          <cell r="A9" t="str">
            <v>A</v>
          </cell>
        </row>
      </sheetData>
      <sheetData sheetId="9505">
        <row r="9">
          <cell r="A9" t="str">
            <v>A</v>
          </cell>
        </row>
      </sheetData>
      <sheetData sheetId="9506">
        <row r="9">
          <cell r="A9" t="str">
            <v>A</v>
          </cell>
        </row>
      </sheetData>
      <sheetData sheetId="9507">
        <row r="9">
          <cell r="A9" t="str">
            <v>A</v>
          </cell>
        </row>
      </sheetData>
      <sheetData sheetId="9508">
        <row r="9">
          <cell r="A9" t="str">
            <v>A</v>
          </cell>
        </row>
      </sheetData>
      <sheetData sheetId="9509">
        <row r="9">
          <cell r="A9" t="str">
            <v>A</v>
          </cell>
        </row>
      </sheetData>
      <sheetData sheetId="9510">
        <row r="9">
          <cell r="A9" t="str">
            <v>A</v>
          </cell>
        </row>
      </sheetData>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efreshError="1"/>
      <sheetData sheetId="9531" refreshError="1"/>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ow r="9">
          <cell r="A9" t="str">
            <v>A</v>
          </cell>
        </row>
      </sheetData>
      <sheetData sheetId="9585">
        <row r="9">
          <cell r="A9" t="str">
            <v>A</v>
          </cell>
        </row>
      </sheetData>
      <sheetData sheetId="9586">
        <row r="9">
          <cell r="A9" t="str">
            <v>A</v>
          </cell>
        </row>
      </sheetData>
      <sheetData sheetId="9587">
        <row r="9">
          <cell r="A9" t="str">
            <v>A</v>
          </cell>
        </row>
      </sheetData>
      <sheetData sheetId="9588">
        <row r="9">
          <cell r="A9" t="str">
            <v>A</v>
          </cell>
        </row>
      </sheetData>
      <sheetData sheetId="9589">
        <row r="9">
          <cell r="A9" t="str">
            <v>A</v>
          </cell>
        </row>
      </sheetData>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ow r="9">
          <cell r="A9" t="str">
            <v>A</v>
          </cell>
        </row>
      </sheetData>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ow r="9">
          <cell r="A9" t="str">
            <v>A</v>
          </cell>
        </row>
      </sheetData>
      <sheetData sheetId="9709">
        <row r="9">
          <cell r="A9" t="str">
            <v>A</v>
          </cell>
        </row>
      </sheetData>
      <sheetData sheetId="9710">
        <row r="9">
          <cell r="A9" t="str">
            <v>A</v>
          </cell>
        </row>
      </sheetData>
      <sheetData sheetId="9711">
        <row r="9">
          <cell r="A9" t="str">
            <v>A</v>
          </cell>
        </row>
      </sheetData>
      <sheetData sheetId="9712">
        <row r="9">
          <cell r="A9" t="str">
            <v>A</v>
          </cell>
        </row>
      </sheetData>
      <sheetData sheetId="9713">
        <row r="9">
          <cell r="A9" t="str">
            <v>A</v>
          </cell>
        </row>
      </sheetData>
      <sheetData sheetId="9714">
        <row r="9">
          <cell r="A9" t="str">
            <v>A</v>
          </cell>
        </row>
      </sheetData>
      <sheetData sheetId="9715">
        <row r="9">
          <cell r="A9" t="str">
            <v>A</v>
          </cell>
        </row>
      </sheetData>
      <sheetData sheetId="9716">
        <row r="9">
          <cell r="A9" t="str">
            <v>A</v>
          </cell>
        </row>
      </sheetData>
      <sheetData sheetId="9717">
        <row r="9">
          <cell r="A9" t="str">
            <v>A</v>
          </cell>
        </row>
      </sheetData>
      <sheetData sheetId="9718">
        <row r="9">
          <cell r="A9" t="str">
            <v>A</v>
          </cell>
        </row>
      </sheetData>
      <sheetData sheetId="9719">
        <row r="9">
          <cell r="A9" t="str">
            <v>A</v>
          </cell>
        </row>
      </sheetData>
      <sheetData sheetId="9720">
        <row r="9">
          <cell r="A9" t="str">
            <v>A</v>
          </cell>
        </row>
      </sheetData>
      <sheetData sheetId="9721"/>
      <sheetData sheetId="9722">
        <row r="9">
          <cell r="A9" t="str">
            <v>A</v>
          </cell>
        </row>
      </sheetData>
      <sheetData sheetId="9723">
        <row r="9">
          <cell r="A9" t="str">
            <v>A</v>
          </cell>
        </row>
      </sheetData>
      <sheetData sheetId="9724">
        <row r="9">
          <cell r="A9" t="str">
            <v>A</v>
          </cell>
        </row>
      </sheetData>
      <sheetData sheetId="9725">
        <row r="9">
          <cell r="A9" t="str">
            <v>A</v>
          </cell>
        </row>
      </sheetData>
      <sheetData sheetId="9726">
        <row r="9">
          <cell r="A9" t="str">
            <v>A</v>
          </cell>
        </row>
      </sheetData>
      <sheetData sheetId="9727">
        <row r="9">
          <cell r="A9" t="str">
            <v>A</v>
          </cell>
        </row>
      </sheetData>
      <sheetData sheetId="9728">
        <row r="9">
          <cell r="A9" t="str">
            <v>A</v>
          </cell>
        </row>
      </sheetData>
      <sheetData sheetId="9729">
        <row r="9">
          <cell r="A9" t="str">
            <v>A</v>
          </cell>
        </row>
      </sheetData>
      <sheetData sheetId="9730">
        <row r="9">
          <cell r="A9" t="str">
            <v>A</v>
          </cell>
        </row>
      </sheetData>
      <sheetData sheetId="9731">
        <row r="9">
          <cell r="A9" t="str">
            <v>A</v>
          </cell>
        </row>
      </sheetData>
      <sheetData sheetId="9732">
        <row r="9">
          <cell r="A9" t="str">
            <v>A</v>
          </cell>
        </row>
      </sheetData>
      <sheetData sheetId="9733">
        <row r="9">
          <cell r="A9" t="str">
            <v>A</v>
          </cell>
        </row>
      </sheetData>
      <sheetData sheetId="9734">
        <row r="9">
          <cell r="A9" t="str">
            <v>A</v>
          </cell>
        </row>
      </sheetData>
      <sheetData sheetId="9735">
        <row r="9">
          <cell r="A9" t="str">
            <v>A</v>
          </cell>
        </row>
      </sheetData>
      <sheetData sheetId="9736">
        <row r="9">
          <cell r="A9" t="str">
            <v>A</v>
          </cell>
        </row>
      </sheetData>
      <sheetData sheetId="9737">
        <row r="9">
          <cell r="A9" t="str">
            <v>A</v>
          </cell>
        </row>
      </sheetData>
      <sheetData sheetId="9738">
        <row r="9">
          <cell r="A9" t="str">
            <v>A</v>
          </cell>
        </row>
      </sheetData>
      <sheetData sheetId="9739">
        <row r="9">
          <cell r="A9" t="str">
            <v>A</v>
          </cell>
        </row>
      </sheetData>
      <sheetData sheetId="9740">
        <row r="9">
          <cell r="A9" t="str">
            <v>A</v>
          </cell>
        </row>
      </sheetData>
      <sheetData sheetId="9741">
        <row r="9">
          <cell r="A9" t="str">
            <v>A</v>
          </cell>
        </row>
      </sheetData>
      <sheetData sheetId="9742">
        <row r="9">
          <cell r="A9" t="str">
            <v>A</v>
          </cell>
        </row>
      </sheetData>
      <sheetData sheetId="9743">
        <row r="9">
          <cell r="A9" t="str">
            <v>A</v>
          </cell>
        </row>
      </sheetData>
      <sheetData sheetId="9744">
        <row r="9">
          <cell r="A9" t="str">
            <v>A</v>
          </cell>
        </row>
      </sheetData>
      <sheetData sheetId="9745">
        <row r="9">
          <cell r="A9" t="str">
            <v>A</v>
          </cell>
        </row>
      </sheetData>
      <sheetData sheetId="9746">
        <row r="9">
          <cell r="A9" t="str">
            <v>A</v>
          </cell>
        </row>
      </sheetData>
      <sheetData sheetId="9747">
        <row r="9">
          <cell r="A9" t="str">
            <v>A</v>
          </cell>
        </row>
      </sheetData>
      <sheetData sheetId="9748">
        <row r="9">
          <cell r="A9" t="str">
            <v>A</v>
          </cell>
        </row>
      </sheetData>
      <sheetData sheetId="9749">
        <row r="9">
          <cell r="A9" t="str">
            <v>A</v>
          </cell>
        </row>
      </sheetData>
      <sheetData sheetId="9750">
        <row r="9">
          <cell r="A9" t="str">
            <v>A</v>
          </cell>
        </row>
      </sheetData>
      <sheetData sheetId="9751">
        <row r="9">
          <cell r="A9" t="str">
            <v>A</v>
          </cell>
        </row>
      </sheetData>
      <sheetData sheetId="9752"/>
      <sheetData sheetId="9753">
        <row r="9">
          <cell r="A9" t="str">
            <v>A</v>
          </cell>
        </row>
      </sheetData>
      <sheetData sheetId="9754">
        <row r="9">
          <cell r="A9" t="str">
            <v>A</v>
          </cell>
        </row>
      </sheetData>
      <sheetData sheetId="9755">
        <row r="9">
          <cell r="A9" t="str">
            <v>A</v>
          </cell>
        </row>
      </sheetData>
      <sheetData sheetId="9756">
        <row r="9">
          <cell r="A9" t="str">
            <v>A</v>
          </cell>
        </row>
      </sheetData>
      <sheetData sheetId="9757">
        <row r="9">
          <cell r="A9" t="str">
            <v>A</v>
          </cell>
        </row>
      </sheetData>
      <sheetData sheetId="9758">
        <row r="9">
          <cell r="A9" t="str">
            <v>A</v>
          </cell>
        </row>
      </sheetData>
      <sheetData sheetId="9759">
        <row r="9">
          <cell r="A9" t="str">
            <v>A</v>
          </cell>
        </row>
      </sheetData>
      <sheetData sheetId="9760">
        <row r="9">
          <cell r="A9" t="str">
            <v>A</v>
          </cell>
        </row>
      </sheetData>
      <sheetData sheetId="9761">
        <row r="9">
          <cell r="A9" t="str">
            <v>A</v>
          </cell>
        </row>
      </sheetData>
      <sheetData sheetId="9762">
        <row r="9">
          <cell r="A9" t="str">
            <v>A</v>
          </cell>
        </row>
      </sheetData>
      <sheetData sheetId="9763" refreshError="1"/>
      <sheetData sheetId="9764">
        <row r="9">
          <cell r="A9" t="str">
            <v>A</v>
          </cell>
        </row>
      </sheetData>
      <sheetData sheetId="9765">
        <row r="9">
          <cell r="A9" t="str">
            <v>A</v>
          </cell>
        </row>
      </sheetData>
      <sheetData sheetId="9766">
        <row r="9">
          <cell r="A9" t="str">
            <v>A</v>
          </cell>
        </row>
      </sheetData>
      <sheetData sheetId="9767">
        <row r="9">
          <cell r="A9" t="str">
            <v>A</v>
          </cell>
        </row>
      </sheetData>
      <sheetData sheetId="9768">
        <row r="9">
          <cell r="A9" t="str">
            <v>A</v>
          </cell>
        </row>
      </sheetData>
      <sheetData sheetId="9769">
        <row r="9">
          <cell r="A9" t="str">
            <v>A</v>
          </cell>
        </row>
      </sheetData>
      <sheetData sheetId="9770">
        <row r="9">
          <cell r="A9" t="str">
            <v>A</v>
          </cell>
        </row>
      </sheetData>
      <sheetData sheetId="9771">
        <row r="9">
          <cell r="A9" t="str">
            <v>A</v>
          </cell>
        </row>
      </sheetData>
      <sheetData sheetId="9772">
        <row r="9">
          <cell r="A9" t="str">
            <v>A</v>
          </cell>
        </row>
      </sheetData>
      <sheetData sheetId="9773">
        <row r="9">
          <cell r="A9" t="str">
            <v>A</v>
          </cell>
        </row>
      </sheetData>
      <sheetData sheetId="9774">
        <row r="9">
          <cell r="A9" t="str">
            <v>A</v>
          </cell>
        </row>
      </sheetData>
      <sheetData sheetId="9775">
        <row r="9">
          <cell r="A9" t="str">
            <v>A</v>
          </cell>
        </row>
      </sheetData>
      <sheetData sheetId="9776">
        <row r="9">
          <cell r="A9" t="str">
            <v>A</v>
          </cell>
        </row>
      </sheetData>
      <sheetData sheetId="9777">
        <row r="9">
          <cell r="A9" t="str">
            <v>A</v>
          </cell>
        </row>
      </sheetData>
      <sheetData sheetId="9778">
        <row r="9">
          <cell r="A9" t="str">
            <v>A</v>
          </cell>
        </row>
      </sheetData>
      <sheetData sheetId="9779">
        <row r="9">
          <cell r="A9" t="str">
            <v>A</v>
          </cell>
        </row>
      </sheetData>
      <sheetData sheetId="9780">
        <row r="9">
          <cell r="A9" t="str">
            <v>A</v>
          </cell>
        </row>
      </sheetData>
      <sheetData sheetId="9781">
        <row r="9">
          <cell r="A9" t="str">
            <v>A</v>
          </cell>
        </row>
      </sheetData>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ow r="9">
          <cell r="A9" t="str">
            <v>A</v>
          </cell>
        </row>
      </sheetData>
      <sheetData sheetId="9792">
        <row r="9">
          <cell r="A9" t="str">
            <v>A</v>
          </cell>
        </row>
      </sheetData>
      <sheetData sheetId="9793" refreshError="1"/>
      <sheetData sheetId="9794" refreshError="1"/>
      <sheetData sheetId="9795" refreshError="1"/>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ow r="9">
          <cell r="A9" t="str">
            <v>A</v>
          </cell>
        </row>
      </sheetData>
      <sheetData sheetId="9811">
        <row r="9">
          <cell r="A9" t="str">
            <v>A</v>
          </cell>
        </row>
      </sheetData>
      <sheetData sheetId="9812" refreshError="1"/>
      <sheetData sheetId="9813" refreshError="1"/>
      <sheetData sheetId="9814" refreshError="1"/>
      <sheetData sheetId="9815" refreshError="1"/>
      <sheetData sheetId="9816">
        <row r="9">
          <cell r="A9" t="str">
            <v>A</v>
          </cell>
        </row>
      </sheetData>
      <sheetData sheetId="9817">
        <row r="9">
          <cell r="A9" t="str">
            <v>A</v>
          </cell>
        </row>
      </sheetData>
      <sheetData sheetId="9818">
        <row r="9">
          <cell r="A9" t="str">
            <v>A</v>
          </cell>
        </row>
      </sheetData>
      <sheetData sheetId="9819">
        <row r="9">
          <cell r="A9" t="str">
            <v>A</v>
          </cell>
        </row>
      </sheetData>
      <sheetData sheetId="9820">
        <row r="9">
          <cell r="A9" t="str">
            <v>A</v>
          </cell>
        </row>
      </sheetData>
      <sheetData sheetId="9821" refreshError="1"/>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row r="9">
          <cell r="A9" t="str">
            <v>A</v>
          </cell>
        </row>
      </sheetData>
      <sheetData sheetId="9841">
        <row r="9">
          <cell r="A9" t="str">
            <v>A</v>
          </cell>
        </row>
      </sheetData>
      <sheetData sheetId="9842">
        <row r="9">
          <cell r="A9" t="str">
            <v>A</v>
          </cell>
        </row>
      </sheetData>
      <sheetData sheetId="9843">
        <row r="9">
          <cell r="A9" t="str">
            <v>A</v>
          </cell>
        </row>
      </sheetData>
      <sheetData sheetId="9844">
        <row r="9">
          <cell r="A9" t="str">
            <v>A</v>
          </cell>
        </row>
      </sheetData>
      <sheetData sheetId="9845">
        <row r="9">
          <cell r="A9" t="str">
            <v>A</v>
          </cell>
        </row>
      </sheetData>
      <sheetData sheetId="9846">
        <row r="9">
          <cell r="A9" t="str">
            <v>A</v>
          </cell>
        </row>
      </sheetData>
      <sheetData sheetId="9847">
        <row r="9">
          <cell r="A9" t="str">
            <v>A</v>
          </cell>
        </row>
      </sheetData>
      <sheetData sheetId="9848">
        <row r="9">
          <cell r="A9" t="str">
            <v>A</v>
          </cell>
        </row>
      </sheetData>
      <sheetData sheetId="9849">
        <row r="9">
          <cell r="A9" t="str">
            <v>A</v>
          </cell>
        </row>
      </sheetData>
      <sheetData sheetId="9850">
        <row r="9">
          <cell r="A9" t="str">
            <v>A</v>
          </cell>
        </row>
      </sheetData>
      <sheetData sheetId="9851"/>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9">
          <cell r="A9" t="str">
            <v>A</v>
          </cell>
        </row>
      </sheetData>
      <sheetData sheetId="9859">
        <row r="9">
          <cell r="A9" t="str">
            <v>A</v>
          </cell>
        </row>
      </sheetData>
      <sheetData sheetId="9860">
        <row r="9">
          <cell r="A9" t="str">
            <v>A</v>
          </cell>
        </row>
      </sheetData>
      <sheetData sheetId="9861">
        <row r="9">
          <cell r="A9" t="str">
            <v>A</v>
          </cell>
        </row>
      </sheetData>
      <sheetData sheetId="9862">
        <row r="9">
          <cell r="A9" t="str">
            <v>A</v>
          </cell>
        </row>
      </sheetData>
      <sheetData sheetId="9863">
        <row r="9">
          <cell r="A9" t="str">
            <v>A</v>
          </cell>
        </row>
      </sheetData>
      <sheetData sheetId="9864">
        <row r="9">
          <cell r="A9" t="str">
            <v>A</v>
          </cell>
        </row>
      </sheetData>
      <sheetData sheetId="9865">
        <row r="9">
          <cell r="A9" t="str">
            <v>A</v>
          </cell>
        </row>
      </sheetData>
      <sheetData sheetId="9866">
        <row r="9">
          <cell r="A9" t="str">
            <v>A</v>
          </cell>
        </row>
      </sheetData>
      <sheetData sheetId="9867">
        <row r="9">
          <cell r="A9" t="str">
            <v>A</v>
          </cell>
        </row>
      </sheetData>
      <sheetData sheetId="9868">
        <row r="9">
          <cell r="A9" t="str">
            <v>A</v>
          </cell>
        </row>
      </sheetData>
      <sheetData sheetId="9869">
        <row r="9">
          <cell r="A9" t="str">
            <v>A</v>
          </cell>
        </row>
      </sheetData>
      <sheetData sheetId="9870">
        <row r="9">
          <cell r="A9" t="str">
            <v>A</v>
          </cell>
        </row>
      </sheetData>
      <sheetData sheetId="9871">
        <row r="9">
          <cell r="A9" t="str">
            <v>A</v>
          </cell>
        </row>
      </sheetData>
      <sheetData sheetId="9872">
        <row r="9">
          <cell r="A9" t="str">
            <v>A</v>
          </cell>
        </row>
      </sheetData>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ow r="9">
          <cell r="A9" t="str">
            <v>A</v>
          </cell>
        </row>
      </sheetData>
      <sheetData sheetId="9884">
        <row r="9">
          <cell r="A9" t="str">
            <v>A</v>
          </cell>
        </row>
      </sheetData>
      <sheetData sheetId="9885">
        <row r="9">
          <cell r="A9" t="str">
            <v>A</v>
          </cell>
        </row>
      </sheetData>
      <sheetData sheetId="9886">
        <row r="9">
          <cell r="A9" t="str">
            <v>A</v>
          </cell>
        </row>
      </sheetData>
      <sheetData sheetId="9887">
        <row r="9">
          <cell r="A9" t="str">
            <v>A</v>
          </cell>
        </row>
      </sheetData>
      <sheetData sheetId="9888">
        <row r="9">
          <cell r="A9" t="str">
            <v>A</v>
          </cell>
        </row>
      </sheetData>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ow r="9">
          <cell r="A9" t="str">
            <v>A</v>
          </cell>
        </row>
      </sheetData>
      <sheetData sheetId="9918">
        <row r="9">
          <cell r="A9" t="str">
            <v>A</v>
          </cell>
        </row>
      </sheetData>
      <sheetData sheetId="9919">
        <row r="9">
          <cell r="A9" t="str">
            <v>A</v>
          </cell>
        </row>
      </sheetData>
      <sheetData sheetId="9920">
        <row r="9">
          <cell r="A9" t="str">
            <v>A</v>
          </cell>
        </row>
      </sheetData>
      <sheetData sheetId="9921">
        <row r="9">
          <cell r="A9" t="str">
            <v>A</v>
          </cell>
        </row>
      </sheetData>
      <sheetData sheetId="9922">
        <row r="9">
          <cell r="A9" t="str">
            <v>A</v>
          </cell>
        </row>
      </sheetData>
      <sheetData sheetId="9923">
        <row r="9">
          <cell r="A9" t="str">
            <v>A</v>
          </cell>
        </row>
      </sheetData>
      <sheetData sheetId="9924">
        <row r="9">
          <cell r="A9" t="str">
            <v>A</v>
          </cell>
        </row>
      </sheetData>
      <sheetData sheetId="9925">
        <row r="9">
          <cell r="A9" t="str">
            <v>A</v>
          </cell>
        </row>
      </sheetData>
      <sheetData sheetId="9926">
        <row r="9">
          <cell r="A9" t="str">
            <v>A</v>
          </cell>
        </row>
      </sheetData>
      <sheetData sheetId="9927">
        <row r="9">
          <cell r="A9" t="str">
            <v>A</v>
          </cell>
        </row>
      </sheetData>
      <sheetData sheetId="9928">
        <row r="9">
          <cell r="A9" t="str">
            <v>A</v>
          </cell>
        </row>
      </sheetData>
      <sheetData sheetId="9929">
        <row r="9">
          <cell r="A9" t="str">
            <v>A</v>
          </cell>
        </row>
      </sheetData>
      <sheetData sheetId="9930">
        <row r="9">
          <cell r="A9" t="str">
            <v>A</v>
          </cell>
        </row>
      </sheetData>
      <sheetData sheetId="9931">
        <row r="9">
          <cell r="A9" t="str">
            <v>A</v>
          </cell>
        </row>
      </sheetData>
      <sheetData sheetId="9932">
        <row r="9">
          <cell r="A9" t="str">
            <v>A</v>
          </cell>
        </row>
      </sheetData>
      <sheetData sheetId="9933">
        <row r="9">
          <cell r="A9" t="str">
            <v>A</v>
          </cell>
        </row>
      </sheetData>
      <sheetData sheetId="9934">
        <row r="9">
          <cell r="A9" t="str">
            <v>A</v>
          </cell>
        </row>
      </sheetData>
      <sheetData sheetId="9935">
        <row r="9">
          <cell r="A9" t="str">
            <v>A</v>
          </cell>
        </row>
      </sheetData>
      <sheetData sheetId="9936">
        <row r="9">
          <cell r="A9" t="str">
            <v>A</v>
          </cell>
        </row>
      </sheetData>
      <sheetData sheetId="9937">
        <row r="9">
          <cell r="A9" t="str">
            <v>A</v>
          </cell>
        </row>
      </sheetData>
      <sheetData sheetId="9938">
        <row r="9">
          <cell r="A9" t="str">
            <v>A</v>
          </cell>
        </row>
      </sheetData>
      <sheetData sheetId="9939">
        <row r="9">
          <cell r="A9" t="str">
            <v>A</v>
          </cell>
        </row>
      </sheetData>
      <sheetData sheetId="9940">
        <row r="9">
          <cell r="A9" t="str">
            <v>A</v>
          </cell>
        </row>
      </sheetData>
      <sheetData sheetId="9941">
        <row r="9">
          <cell r="A9" t="str">
            <v>A</v>
          </cell>
        </row>
      </sheetData>
      <sheetData sheetId="9942">
        <row r="9">
          <cell r="A9" t="str">
            <v>A</v>
          </cell>
        </row>
      </sheetData>
      <sheetData sheetId="9943">
        <row r="9">
          <cell r="A9" t="str">
            <v>A</v>
          </cell>
        </row>
      </sheetData>
      <sheetData sheetId="9944">
        <row r="9">
          <cell r="A9" t="str">
            <v>A</v>
          </cell>
        </row>
      </sheetData>
      <sheetData sheetId="9945">
        <row r="9">
          <cell r="A9" t="str">
            <v>A</v>
          </cell>
        </row>
      </sheetData>
      <sheetData sheetId="9946">
        <row r="9">
          <cell r="A9" t="str">
            <v>A</v>
          </cell>
        </row>
      </sheetData>
      <sheetData sheetId="9947">
        <row r="9">
          <cell r="A9" t="str">
            <v>A</v>
          </cell>
        </row>
      </sheetData>
      <sheetData sheetId="9948">
        <row r="9">
          <cell r="A9" t="str">
            <v>A</v>
          </cell>
        </row>
      </sheetData>
      <sheetData sheetId="9949">
        <row r="9">
          <cell r="A9" t="str">
            <v>A</v>
          </cell>
        </row>
      </sheetData>
      <sheetData sheetId="9950">
        <row r="9">
          <cell r="A9" t="str">
            <v>A</v>
          </cell>
        </row>
      </sheetData>
      <sheetData sheetId="9951">
        <row r="9">
          <cell r="A9" t="str">
            <v>A</v>
          </cell>
        </row>
      </sheetData>
      <sheetData sheetId="9952">
        <row r="9">
          <cell r="A9" t="str">
            <v>A</v>
          </cell>
        </row>
      </sheetData>
      <sheetData sheetId="9953">
        <row r="9">
          <cell r="A9" t="str">
            <v>A</v>
          </cell>
        </row>
      </sheetData>
      <sheetData sheetId="9954">
        <row r="9">
          <cell r="A9" t="str">
            <v>A</v>
          </cell>
        </row>
      </sheetData>
      <sheetData sheetId="9955">
        <row r="9">
          <cell r="A9" t="str">
            <v>A</v>
          </cell>
        </row>
      </sheetData>
      <sheetData sheetId="9956">
        <row r="9">
          <cell r="A9" t="str">
            <v>A</v>
          </cell>
        </row>
      </sheetData>
      <sheetData sheetId="9957">
        <row r="9">
          <cell r="A9" t="str">
            <v>A</v>
          </cell>
        </row>
      </sheetData>
      <sheetData sheetId="9958">
        <row r="9">
          <cell r="A9" t="str">
            <v>A</v>
          </cell>
        </row>
      </sheetData>
      <sheetData sheetId="9959">
        <row r="9">
          <cell r="A9" t="str">
            <v>A</v>
          </cell>
        </row>
      </sheetData>
      <sheetData sheetId="9960">
        <row r="9">
          <cell r="A9" t="str">
            <v>A</v>
          </cell>
        </row>
      </sheetData>
      <sheetData sheetId="9961">
        <row r="9">
          <cell r="A9" t="str">
            <v>A</v>
          </cell>
        </row>
      </sheetData>
      <sheetData sheetId="9962">
        <row r="9">
          <cell r="A9" t="str">
            <v>A</v>
          </cell>
        </row>
      </sheetData>
      <sheetData sheetId="9963">
        <row r="9">
          <cell r="A9" t="str">
            <v>A</v>
          </cell>
        </row>
      </sheetData>
      <sheetData sheetId="9964">
        <row r="9">
          <cell r="A9" t="str">
            <v>A</v>
          </cell>
        </row>
      </sheetData>
      <sheetData sheetId="9965">
        <row r="9">
          <cell r="A9" t="str">
            <v>A</v>
          </cell>
        </row>
      </sheetData>
      <sheetData sheetId="9966">
        <row r="9">
          <cell r="A9" t="str">
            <v>A</v>
          </cell>
        </row>
      </sheetData>
      <sheetData sheetId="9967">
        <row r="9">
          <cell r="A9" t="str">
            <v>A</v>
          </cell>
        </row>
      </sheetData>
      <sheetData sheetId="9968">
        <row r="9">
          <cell r="A9" t="str">
            <v>A</v>
          </cell>
        </row>
      </sheetData>
      <sheetData sheetId="9969">
        <row r="9">
          <cell r="A9" t="str">
            <v>A</v>
          </cell>
        </row>
      </sheetData>
      <sheetData sheetId="9970">
        <row r="9">
          <cell r="A9" t="str">
            <v>A</v>
          </cell>
        </row>
      </sheetData>
      <sheetData sheetId="9971">
        <row r="9">
          <cell r="A9" t="str">
            <v>A</v>
          </cell>
        </row>
      </sheetData>
      <sheetData sheetId="9972">
        <row r="9">
          <cell r="A9" t="str">
            <v>A</v>
          </cell>
        </row>
      </sheetData>
      <sheetData sheetId="9973">
        <row r="9">
          <cell r="A9" t="str">
            <v>A</v>
          </cell>
        </row>
      </sheetData>
      <sheetData sheetId="9974">
        <row r="9">
          <cell r="A9" t="str">
            <v>A</v>
          </cell>
        </row>
      </sheetData>
      <sheetData sheetId="9975">
        <row r="9">
          <cell r="A9" t="str">
            <v>A</v>
          </cell>
        </row>
      </sheetData>
      <sheetData sheetId="9976">
        <row r="9">
          <cell r="A9" t="str">
            <v>A</v>
          </cell>
        </row>
      </sheetData>
      <sheetData sheetId="9977">
        <row r="9">
          <cell r="A9" t="str">
            <v>A</v>
          </cell>
        </row>
      </sheetData>
      <sheetData sheetId="9978">
        <row r="9">
          <cell r="A9" t="str">
            <v>A</v>
          </cell>
        </row>
      </sheetData>
      <sheetData sheetId="9979">
        <row r="9">
          <cell r="A9" t="str">
            <v>A</v>
          </cell>
        </row>
      </sheetData>
      <sheetData sheetId="9980">
        <row r="9">
          <cell r="A9" t="str">
            <v>A</v>
          </cell>
        </row>
      </sheetData>
      <sheetData sheetId="9981">
        <row r="9">
          <cell r="A9" t="str">
            <v>A</v>
          </cell>
        </row>
      </sheetData>
      <sheetData sheetId="9982">
        <row r="9">
          <cell r="A9" t="str">
            <v>A</v>
          </cell>
        </row>
      </sheetData>
      <sheetData sheetId="9983">
        <row r="9">
          <cell r="A9" t="str">
            <v>A</v>
          </cell>
        </row>
      </sheetData>
      <sheetData sheetId="9984">
        <row r="9">
          <cell r="A9" t="str">
            <v>A</v>
          </cell>
        </row>
      </sheetData>
      <sheetData sheetId="9985">
        <row r="9">
          <cell r="A9" t="str">
            <v>A</v>
          </cell>
        </row>
      </sheetData>
      <sheetData sheetId="9986">
        <row r="9">
          <cell r="A9" t="str">
            <v>A</v>
          </cell>
        </row>
      </sheetData>
      <sheetData sheetId="9987">
        <row r="9">
          <cell r="A9" t="str">
            <v>A</v>
          </cell>
        </row>
      </sheetData>
      <sheetData sheetId="9988">
        <row r="9">
          <cell r="A9" t="str">
            <v>A</v>
          </cell>
        </row>
      </sheetData>
      <sheetData sheetId="9989">
        <row r="9">
          <cell r="A9" t="str">
            <v>A</v>
          </cell>
        </row>
      </sheetData>
      <sheetData sheetId="9990">
        <row r="9">
          <cell r="A9" t="str">
            <v>A</v>
          </cell>
        </row>
      </sheetData>
      <sheetData sheetId="9991">
        <row r="9">
          <cell r="A9" t="str">
            <v>A</v>
          </cell>
        </row>
      </sheetData>
      <sheetData sheetId="9992">
        <row r="9">
          <cell r="A9" t="str">
            <v>A</v>
          </cell>
        </row>
      </sheetData>
      <sheetData sheetId="9993">
        <row r="9">
          <cell r="A9" t="str">
            <v>A</v>
          </cell>
        </row>
      </sheetData>
      <sheetData sheetId="9994">
        <row r="9">
          <cell r="A9" t="str">
            <v>A</v>
          </cell>
        </row>
      </sheetData>
      <sheetData sheetId="9995">
        <row r="9">
          <cell r="A9" t="str">
            <v>A</v>
          </cell>
        </row>
      </sheetData>
      <sheetData sheetId="9996">
        <row r="9">
          <cell r="A9" t="str">
            <v>A</v>
          </cell>
        </row>
      </sheetData>
      <sheetData sheetId="9997">
        <row r="9">
          <cell r="A9" t="str">
            <v>A</v>
          </cell>
        </row>
      </sheetData>
      <sheetData sheetId="9998">
        <row r="9">
          <cell r="A9" t="str">
            <v>A</v>
          </cell>
        </row>
      </sheetData>
      <sheetData sheetId="9999">
        <row r="9">
          <cell r="A9" t="str">
            <v>A</v>
          </cell>
        </row>
      </sheetData>
      <sheetData sheetId="10000">
        <row r="9">
          <cell r="A9" t="str">
            <v>A</v>
          </cell>
        </row>
      </sheetData>
      <sheetData sheetId="10001">
        <row r="9">
          <cell r="A9" t="str">
            <v>A</v>
          </cell>
        </row>
      </sheetData>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row r="9">
          <cell r="A9" t="str">
            <v>A</v>
          </cell>
        </row>
      </sheetData>
      <sheetData sheetId="10086">
        <row r="9">
          <cell r="A9" t="str">
            <v>A</v>
          </cell>
        </row>
      </sheetData>
      <sheetData sheetId="10087">
        <row r="9">
          <cell r="A9" t="str">
            <v>A</v>
          </cell>
        </row>
      </sheetData>
      <sheetData sheetId="10088">
        <row r="9">
          <cell r="A9" t="str">
            <v>A</v>
          </cell>
        </row>
      </sheetData>
      <sheetData sheetId="10089">
        <row r="9">
          <cell r="A9" t="str">
            <v>A</v>
          </cell>
        </row>
      </sheetData>
      <sheetData sheetId="10090">
        <row r="9">
          <cell r="A9" t="str">
            <v>A</v>
          </cell>
        </row>
      </sheetData>
      <sheetData sheetId="10091">
        <row r="9">
          <cell r="A9" t="str">
            <v>A</v>
          </cell>
        </row>
      </sheetData>
      <sheetData sheetId="10092">
        <row r="9">
          <cell r="A9" t="str">
            <v>A</v>
          </cell>
        </row>
      </sheetData>
      <sheetData sheetId="10093">
        <row r="9">
          <cell r="A9" t="str">
            <v>A</v>
          </cell>
        </row>
      </sheetData>
      <sheetData sheetId="10094">
        <row r="9">
          <cell r="A9" t="str">
            <v>A</v>
          </cell>
        </row>
      </sheetData>
      <sheetData sheetId="10095">
        <row r="9">
          <cell r="A9" t="str">
            <v>A</v>
          </cell>
        </row>
      </sheetData>
      <sheetData sheetId="10096">
        <row r="9">
          <cell r="A9" t="str">
            <v>A</v>
          </cell>
        </row>
      </sheetData>
      <sheetData sheetId="10097">
        <row r="9">
          <cell r="A9" t="str">
            <v>A</v>
          </cell>
        </row>
      </sheetData>
      <sheetData sheetId="10098">
        <row r="9">
          <cell r="A9" t="str">
            <v>A</v>
          </cell>
        </row>
      </sheetData>
      <sheetData sheetId="10099">
        <row r="9">
          <cell r="A9" t="str">
            <v>A</v>
          </cell>
        </row>
      </sheetData>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4">
          <cell r="A4" t="str">
            <v>BẢNG TÍNH TOÁN, ĐO BÓC KHỐI LƯỢNG HOÀN THÀNH ĐƯA VÀO QUYẾT TOÁN</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4">
          <cell r="A4" t="str">
            <v>BẢNG TÍNH TOÁN, ĐO BÓC KHỐI LƯỢNG HOÀN THÀNH ĐƯA VÀO QUYẾT TOÁN</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efreshError="1"/>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ow r="9">
          <cell r="A9" t="str">
            <v>A</v>
          </cell>
        </row>
      </sheetData>
      <sheetData sheetId="10614">
        <row r="9">
          <cell r="A9" t="str">
            <v>A</v>
          </cell>
        </row>
      </sheetData>
      <sheetData sheetId="10615">
        <row r="9">
          <cell r="A9" t="str">
            <v>A</v>
          </cell>
        </row>
      </sheetData>
      <sheetData sheetId="10616">
        <row r="9">
          <cell r="A9" t="str">
            <v>A</v>
          </cell>
        </row>
      </sheetData>
      <sheetData sheetId="10617"/>
      <sheetData sheetId="10618"/>
      <sheetData sheetId="10619">
        <row r="9">
          <cell r="A9" t="str">
            <v>A</v>
          </cell>
        </row>
      </sheetData>
      <sheetData sheetId="10620"/>
      <sheetData sheetId="10621">
        <row r="9">
          <cell r="A9" t="str">
            <v>A</v>
          </cell>
        </row>
      </sheetData>
      <sheetData sheetId="10622">
        <row r="9">
          <cell r="A9" t="str">
            <v>A</v>
          </cell>
        </row>
      </sheetData>
      <sheetData sheetId="10623">
        <row r="9">
          <cell r="A9" t="str">
            <v>A</v>
          </cell>
        </row>
      </sheetData>
      <sheetData sheetId="10624">
        <row r="9">
          <cell r="A9" t="str">
            <v>A</v>
          </cell>
        </row>
      </sheetData>
      <sheetData sheetId="10625">
        <row r="9">
          <cell r="A9" t="str">
            <v>A</v>
          </cell>
        </row>
      </sheetData>
      <sheetData sheetId="10626">
        <row r="9">
          <cell r="A9" t="str">
            <v>A</v>
          </cell>
        </row>
      </sheetData>
      <sheetData sheetId="10627">
        <row r="9">
          <cell r="A9" t="str">
            <v>A</v>
          </cell>
        </row>
      </sheetData>
      <sheetData sheetId="10628">
        <row r="9">
          <cell r="A9" t="str">
            <v>A</v>
          </cell>
        </row>
      </sheetData>
      <sheetData sheetId="10629">
        <row r="9">
          <cell r="A9" t="str">
            <v>A</v>
          </cell>
        </row>
      </sheetData>
      <sheetData sheetId="10630">
        <row r="9">
          <cell r="A9" t="str">
            <v>A</v>
          </cell>
        </row>
      </sheetData>
      <sheetData sheetId="10631">
        <row r="9">
          <cell r="A9" t="str">
            <v>A</v>
          </cell>
        </row>
      </sheetData>
      <sheetData sheetId="10632"/>
      <sheetData sheetId="10633">
        <row r="9">
          <cell r="A9" t="str">
            <v>A</v>
          </cell>
        </row>
      </sheetData>
      <sheetData sheetId="10634">
        <row r="9">
          <cell r="A9" t="str">
            <v>A</v>
          </cell>
        </row>
      </sheetData>
      <sheetData sheetId="10635">
        <row r="9">
          <cell r="A9" t="str">
            <v>A</v>
          </cell>
        </row>
      </sheetData>
      <sheetData sheetId="10636" refreshError="1"/>
      <sheetData sheetId="10637">
        <row r="9">
          <cell r="A9" t="str">
            <v>A</v>
          </cell>
        </row>
      </sheetData>
      <sheetData sheetId="10638">
        <row r="9">
          <cell r="A9" t="str">
            <v>A</v>
          </cell>
        </row>
      </sheetData>
      <sheetData sheetId="10639" refreshError="1"/>
      <sheetData sheetId="10640" refreshError="1"/>
      <sheetData sheetId="10641" refreshError="1"/>
      <sheetData sheetId="10642">
        <row r="9">
          <cell r="A9" t="str">
            <v>A</v>
          </cell>
        </row>
      </sheetData>
      <sheetData sheetId="10643">
        <row r="9">
          <cell r="A9" t="str">
            <v>A</v>
          </cell>
        </row>
      </sheetData>
      <sheetData sheetId="10644">
        <row r="9">
          <cell r="A9" t="str">
            <v>A</v>
          </cell>
        </row>
      </sheetData>
      <sheetData sheetId="10645">
        <row r="9">
          <cell r="A9" t="str">
            <v>A</v>
          </cell>
        </row>
      </sheetData>
      <sheetData sheetId="10646">
        <row r="9">
          <cell r="A9" t="str">
            <v>A</v>
          </cell>
        </row>
      </sheetData>
      <sheetData sheetId="10647">
        <row r="9">
          <cell r="A9" t="str">
            <v>A</v>
          </cell>
        </row>
      </sheetData>
      <sheetData sheetId="10648">
        <row r="9">
          <cell r="A9" t="str">
            <v>A</v>
          </cell>
        </row>
      </sheetData>
      <sheetData sheetId="10649">
        <row r="9">
          <cell r="A9" t="str">
            <v>A</v>
          </cell>
        </row>
      </sheetData>
      <sheetData sheetId="10650">
        <row r="9">
          <cell r="A9" t="str">
            <v>A</v>
          </cell>
        </row>
      </sheetData>
      <sheetData sheetId="10651">
        <row r="9">
          <cell r="A9" t="str">
            <v>A</v>
          </cell>
        </row>
      </sheetData>
      <sheetData sheetId="10652">
        <row r="9">
          <cell r="A9" t="str">
            <v>A</v>
          </cell>
        </row>
      </sheetData>
      <sheetData sheetId="10653">
        <row r="9">
          <cell r="A9" t="str">
            <v>A</v>
          </cell>
        </row>
      </sheetData>
      <sheetData sheetId="10654">
        <row r="9">
          <cell r="A9" t="str">
            <v>A</v>
          </cell>
        </row>
      </sheetData>
      <sheetData sheetId="10655">
        <row r="9">
          <cell r="A9" t="str">
            <v>A</v>
          </cell>
        </row>
      </sheetData>
      <sheetData sheetId="10656">
        <row r="9">
          <cell r="A9" t="str">
            <v>A</v>
          </cell>
        </row>
      </sheetData>
      <sheetData sheetId="10657">
        <row r="9">
          <cell r="A9" t="str">
            <v>A</v>
          </cell>
        </row>
      </sheetData>
      <sheetData sheetId="10658" refreshError="1"/>
      <sheetData sheetId="10659">
        <row r="9">
          <cell r="A9" t="str">
            <v>A</v>
          </cell>
        </row>
      </sheetData>
      <sheetData sheetId="10660">
        <row r="9">
          <cell r="A9" t="str">
            <v>A</v>
          </cell>
        </row>
      </sheetData>
      <sheetData sheetId="10661">
        <row r="9">
          <cell r="A9" t="str">
            <v>A</v>
          </cell>
        </row>
      </sheetData>
      <sheetData sheetId="10662">
        <row r="9">
          <cell r="A9" t="str">
            <v>A</v>
          </cell>
        </row>
      </sheetData>
      <sheetData sheetId="10663">
        <row r="9">
          <cell r="A9" t="str">
            <v>A</v>
          </cell>
        </row>
      </sheetData>
      <sheetData sheetId="10664" refreshError="1"/>
      <sheetData sheetId="10665" refreshError="1"/>
      <sheetData sheetId="10666" refreshError="1"/>
      <sheetData sheetId="10667">
        <row r="9">
          <cell r="A9" t="str">
            <v>A</v>
          </cell>
        </row>
      </sheetData>
      <sheetData sheetId="10668">
        <row r="9">
          <cell r="A9" t="str">
            <v>A</v>
          </cell>
        </row>
      </sheetData>
      <sheetData sheetId="10669">
        <row r="9">
          <cell r="A9" t="str">
            <v>A</v>
          </cell>
        </row>
      </sheetData>
      <sheetData sheetId="10670">
        <row r="9">
          <cell r="A9" t="str">
            <v>A</v>
          </cell>
        </row>
      </sheetData>
      <sheetData sheetId="10671" refreshError="1"/>
      <sheetData sheetId="10672" refreshError="1"/>
      <sheetData sheetId="10673">
        <row r="9">
          <cell r="A9" t="str">
            <v>A</v>
          </cell>
        </row>
      </sheetData>
      <sheetData sheetId="10674">
        <row r="9">
          <cell r="A9" t="str">
            <v>A</v>
          </cell>
        </row>
      </sheetData>
      <sheetData sheetId="10675">
        <row r="9">
          <cell r="A9" t="str">
            <v>A</v>
          </cell>
        </row>
      </sheetData>
      <sheetData sheetId="10676">
        <row r="9">
          <cell r="A9" t="str">
            <v>A</v>
          </cell>
        </row>
      </sheetData>
      <sheetData sheetId="10677">
        <row r="9">
          <cell r="A9" t="str">
            <v>A</v>
          </cell>
        </row>
      </sheetData>
      <sheetData sheetId="10678">
        <row r="9">
          <cell r="A9" t="str">
            <v>A</v>
          </cell>
        </row>
      </sheetData>
      <sheetData sheetId="10679">
        <row r="9">
          <cell r="A9" t="str">
            <v>A</v>
          </cell>
        </row>
      </sheetData>
      <sheetData sheetId="10680">
        <row r="9">
          <cell r="A9" t="str">
            <v>A</v>
          </cell>
        </row>
      </sheetData>
      <sheetData sheetId="10681">
        <row r="9">
          <cell r="A9" t="str">
            <v>A</v>
          </cell>
        </row>
      </sheetData>
      <sheetData sheetId="10682">
        <row r="9">
          <cell r="A9" t="str">
            <v>A</v>
          </cell>
        </row>
      </sheetData>
      <sheetData sheetId="10683">
        <row r="9">
          <cell r="A9" t="str">
            <v>A</v>
          </cell>
        </row>
      </sheetData>
      <sheetData sheetId="10684">
        <row r="9">
          <cell r="A9" t="str">
            <v>A</v>
          </cell>
        </row>
      </sheetData>
      <sheetData sheetId="10685">
        <row r="9">
          <cell r="A9" t="str">
            <v>A</v>
          </cell>
        </row>
      </sheetData>
      <sheetData sheetId="10686">
        <row r="9">
          <cell r="A9" t="str">
            <v>A</v>
          </cell>
        </row>
      </sheetData>
      <sheetData sheetId="10687">
        <row r="9">
          <cell r="A9" t="str">
            <v>A</v>
          </cell>
        </row>
      </sheetData>
      <sheetData sheetId="10688">
        <row r="9">
          <cell r="A9" t="str">
            <v>A</v>
          </cell>
        </row>
      </sheetData>
      <sheetData sheetId="10689">
        <row r="9">
          <cell r="A9" t="str">
            <v>A</v>
          </cell>
        </row>
      </sheetData>
      <sheetData sheetId="10690">
        <row r="9">
          <cell r="A9" t="str">
            <v>A</v>
          </cell>
        </row>
      </sheetData>
      <sheetData sheetId="10691">
        <row r="4">
          <cell r="A4" t="str">
            <v>BẢNG TÍNH TOÁN, ĐO BÓC KHỐI LƯỢNG HOÀN THÀNH ĐƯA VÀO QUYẾT TOÁN</v>
          </cell>
        </row>
      </sheetData>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ow r="9">
          <cell r="A9" t="str">
            <v>A</v>
          </cell>
        </row>
      </sheetData>
      <sheetData sheetId="10725">
        <row r="9">
          <cell r="A9" t="str">
            <v>A</v>
          </cell>
        </row>
      </sheetData>
      <sheetData sheetId="10726">
        <row r="9">
          <cell r="A9" t="str">
            <v>A</v>
          </cell>
        </row>
      </sheetData>
      <sheetData sheetId="10727">
        <row r="9">
          <cell r="A9" t="str">
            <v>A</v>
          </cell>
        </row>
      </sheetData>
      <sheetData sheetId="10728">
        <row r="9">
          <cell r="A9" t="str">
            <v>A</v>
          </cell>
        </row>
      </sheetData>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ow r="9">
          <cell r="A9" t="str">
            <v>A</v>
          </cell>
        </row>
      </sheetData>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ow r="9">
          <cell r="A9" t="str">
            <v>A</v>
          </cell>
        </row>
      </sheetData>
      <sheetData sheetId="10760">
        <row r="9">
          <cell r="A9" t="str">
            <v>A</v>
          </cell>
        </row>
      </sheetData>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ow r="9">
          <cell r="A9" t="str">
            <v>A</v>
          </cell>
        </row>
      </sheetData>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ow r="9">
          <cell r="A9" t="str">
            <v>A</v>
          </cell>
        </row>
      </sheetData>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ow r="9">
          <cell r="A9" t="str">
            <v>A</v>
          </cell>
        </row>
      </sheetData>
      <sheetData sheetId="10914" refreshError="1"/>
      <sheetData sheetId="10915"/>
      <sheetData sheetId="10916"/>
      <sheetData sheetId="10917"/>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ow r="9">
          <cell r="A9" t="str">
            <v>A</v>
          </cell>
        </row>
      </sheetData>
      <sheetData sheetId="10964" refreshError="1"/>
      <sheetData sheetId="10965" refreshError="1"/>
      <sheetData sheetId="10966" refreshError="1"/>
      <sheetData sheetId="10967" refreshError="1"/>
      <sheetData sheetId="10968" refreshError="1"/>
      <sheetData sheetId="10969"/>
      <sheetData sheetId="10970"/>
      <sheetData sheetId="10971"/>
      <sheetData sheetId="10972"/>
      <sheetData sheetId="10973"/>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ow r="9">
          <cell r="A9" t="str">
            <v>A</v>
          </cell>
        </row>
      </sheetData>
      <sheetData sheetId="11001">
        <row r="9">
          <cell r="A9" t="str">
            <v>A</v>
          </cell>
        </row>
      </sheetData>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sheetData sheetId="11022"/>
      <sheetData sheetId="11023"/>
      <sheetData sheetId="11024"/>
      <sheetData sheetId="11025"/>
      <sheetData sheetId="11026"/>
      <sheetData sheetId="11027"/>
      <sheetData sheetId="11028"/>
      <sheetData sheetId="11029" refreshError="1"/>
      <sheetData sheetId="11030"/>
      <sheetData sheetId="11031"/>
      <sheetData sheetId="11032"/>
      <sheetData sheetId="11033"/>
      <sheetData sheetId="11034"/>
      <sheetData sheetId="11035" refreshError="1"/>
      <sheetData sheetId="11036" refreshError="1"/>
      <sheetData sheetId="11037" refreshError="1"/>
      <sheetData sheetId="11038" refreshError="1"/>
      <sheetData sheetId="11039"/>
      <sheetData sheetId="11040">
        <row r="9">
          <cell r="A9" t="str">
            <v>A</v>
          </cell>
        </row>
      </sheetData>
      <sheetData sheetId="11041" refreshError="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refreshError="1"/>
      <sheetData sheetId="11073" refreshError="1"/>
      <sheetData sheetId="11074" refreshError="1"/>
      <sheetData sheetId="11075" refreshError="1"/>
      <sheetData sheetId="11076" refreshError="1"/>
      <sheetData sheetId="11077" refreshError="1"/>
      <sheetData sheetId="11078">
        <row r="9">
          <cell r="A9" t="str">
            <v>A</v>
          </cell>
        </row>
      </sheetData>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refreshError="1"/>
      <sheetData sheetId="11096" refreshError="1"/>
      <sheetData sheetId="11097" refreshError="1"/>
      <sheetData sheetId="11098"/>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sheetData sheetId="11113"/>
      <sheetData sheetId="11114"/>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sheetData sheetId="11151"/>
      <sheetData sheetId="11152"/>
      <sheetData sheetId="11153"/>
      <sheetData sheetId="11154" refreshError="1"/>
      <sheetData sheetId="11155" refreshError="1"/>
      <sheetData sheetId="11156" refreshError="1"/>
      <sheetData sheetId="11157" refreshError="1"/>
      <sheetData sheetId="11158" refreshError="1"/>
      <sheetData sheetId="11159"/>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sheetData sheetId="11275"/>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DanhM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_p__07_5102_07_51024Ho_p_no_i_2"/>
      <sheetName val="_p__07_5102_07_51024Ho_p_no_i_3"/>
      <sheetName val="Dutoan KL"/>
      <sheetName val="vankhuon"/>
      <sheetName val="Para"/>
      <sheetName val="Chart1"/>
      <sheetName val="Phantich"/>
      <sheetName val="Toan_DA"/>
      <sheetName val="2004"/>
      <sheetName val="2005"/>
      <sheetName val="XL4Test5"/>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KH-Q1,Q2,01"/>
      <sheetName val="giathanh1"/>
      <sheetName val="Nhan cong"/>
      <sheetName val="DG-Don vi"/>
      <sheetName val="MTO REV.0"/>
      <sheetName val="_p__07_5102_07_51024Ho_p_no_i_4"/>
      <sheetName val="_p__07_5102_07_51024Ho_p_no_i_5"/>
      <sheetName val="_p__07_5102_07_51024Ho_p_no_i_6"/>
      <sheetName val="_p__07_5102_07_51024Ho_p_no_i_7"/>
      <sheetName val="KCCP"/>
      <sheetName val="THCT"/>
      <sheetName val="THDZ0,4"/>
      <sheetName val="TH DZ35"/>
      <sheetName val="_p__07_5102_07_51024Ho_p_no_i_8"/>
      <sheetName val="_p__07_5102_07_51024Ho_p_no_i_9"/>
      <sheetName val="DON GIA TRAM (3)"/>
      <sheetName val="DGXDCB_DD"/>
      <sheetName val="A6"/>
      <sheetName val="DGCT"/>
      <sheetName val="13.BANG CT"/>
      <sheetName val="14.MMUS GIUA NHIP"/>
      <sheetName val="4.HSPBngang"/>
      <sheetName val="6.Tinh tai"/>
      <sheetName val="2 NSl"/>
      <sheetName val="17.US CHU tho a_b"/>
      <sheetName val="15.MMUS GOI"/>
      <sheetName val="tra-vat-lieu"/>
      <sheetName val="CT-0.4KV"/>
      <sheetName val="Gia vattu"/>
      <sheetName val="KKKKKKKK"/>
      <sheetName val="?PLQN99"/>
      <sheetName val="_PLQN99"/>
      <sheetName val="Du_lieu"/>
      <sheetName val="_x0000_PLQN99"/>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s>
    <sheetDataSet>
      <sheetData sheetId="0"/>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 val="TTTram"/>
    </sheetNames>
    <sheetDataSet>
      <sheetData sheetId="0"/>
      <sheetData sheetId="1" refreshError="1"/>
      <sheetData sheetId="2" refreshError="1"/>
      <sheetData sheetId="3" refreshError="1"/>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 val="DMUC"/>
      <sheetName val="Work-Condition"/>
      <sheetName val="chitimc"/>
      <sheetName val="DON GIA TRAM (3)"/>
      <sheetName val="DGXDCB_DD"/>
      <sheetName val="Lç khoan LK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_TRUT2T7.xls_"/>
      <sheetName val="_TRUT2T7.xls_"/>
      <sheetName val="_TRUT2T7.xls__1_1___C___K_T_C_N"/>
      <sheetName val="_TRUT2T7.xls__TRUT2T7.xls__1_1_"/>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_1_1___C___K_T_C_N_C___Q_H_A__2"/>
      <sheetName val="[TRUT2T7.xls][TRUT2T7.xls]_1__2"/>
      <sheetName val="_1_1___C___K_T_C_N_C___Q_H_A__3"/>
      <sheetName val="[TRUT2T7.xls][TRUT2T7.xls]_1__3"/>
      <sheetName val="[TRUT2T7.xls]_1_1___C___K_T_C_2"/>
      <sheetName val="[TRUT2T7.xls]_1_1___C___K_T_C_3"/>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NKCT?"/>
      <sheetName val="S? CÁI"/>
      <sheetName val="BCÂNÐ?I"/>
      <sheetName val="CÐKTOÁN"/>
      <sheetName val="KQHÐKD"/>
      <sheetName val="T?N QU?"/>
      <sheetName val="Xuly Data"/>
      <sheetName val="cal_x0012_"/>
      <sheetName val="_x0013_DTC"/>
      <sheetName val="400-50_x0010_"/>
      <sheetName val="NC"/>
      <sheetName val="A6"/>
      <sheetName val="GVL"/>
      <sheetName val="NEW-PANE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cal4 (­É"/>
      <sheetName val="NKCT_"/>
      <sheetName val="S_ CÁI"/>
      <sheetName val="BCÂNÐ_I"/>
      <sheetName val="T_N QU_"/>
      <sheetName val="S02-TTN"/>
      <sheetName val="T.pho"/>
      <sheetName val="S.Hinh"/>
      <sheetName val="T.Hoa"/>
      <sheetName val="D.Hoa"/>
      <sheetName val="S.hoa"/>
      <sheetName val="P.Hoa"/>
      <sheetName val="T.An"/>
      <sheetName val="D.Xuan"/>
      <sheetName val="S.Cau"/>
      <sheetName val="cal4_(2)"/>
      <sheetName val="Lop02(SB)_"/>
      <sheetName val="BTA"/>
      <sheetName val="bũa"/>
      <sheetName val="XL_x0014_Test5"/>
      <sheetName val="SLCB"/>
      <sheetName val="chitiet"/>
      <sheetName val="bua"/>
      <sheetName val="Tong hop thu$chi T6.06"/>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_x0000__x0000__x0000__x0000__x0000__x0000__x0000__x0000_"/>
      <sheetName val="DON GIA TRAM _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cal4 (2 "/>
      <sheetName val="EIRR&gt;1&lt;1"/>
      <sheetName val="EIRR&gt; 2"/>
      <sheetName val="EIRR&lt;2"/>
      <sheetName val="Cp&gt;10-Ln&lt;10"/>
      <sheetName val="Ln&lt;20"/>
      <sheetName val="SL⁔C"/>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
      <sheetName val="_TRUT2T7.xls__TRUT2T7.xls_"/>
      <sheetName val="_TRUT2T7.xls__TRUT2T7.xls__1_1_"/>
      <sheetName val="_TRUT2T7.xls__1_1___C___K_T_C_N"/>
      <sheetName val="_1_1___C___K_T_C_N_C___Q_H_A__2"/>
      <sheetName val="_1_1___C___K_T_C_N_C___Q_H_A__3"/>
      <sheetName val="[TRUT2T7.xls][TRUT2T7.xls]_1__2"/>
      <sheetName val="[TRUT2T7.xls][TRUT2T7.xls]_1__3"/>
      <sheetName val="[TRUT2T7.xls]_1_1___C___K_T_C_2"/>
      <sheetName val="[TRUT2T7.xls]_1_1___C___K_T_C_3"/>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TDC"/>
      <sheetName val="DTHH"/>
      <sheetName val="Loading"/>
      <sheetName val="PIPE  CULVERT-SD8BN"/>
      <sheetName val="Pgal2004"/>
      <sheetName val="Pier_Abutment"/>
      <sheetName val="VL"/>
      <sheetName val="MTO REV.2(ARMOR)"/>
      <sheetName val="ptnc"/>
      <sheetName val="ptvl"/>
      <sheetName val="ptm"/>
      <sheetName val="Function"/>
      <sheetName val="[TRUT2T7.xls]"/>
      <sheetName val="[TRUT2T7.xls][TRUT2T7.xls]"/>
      <sheetName val="Pcos"/>
      <sheetName val="Sales"/>
      <sheetName val="_1_1___C___K_T_C_N_C___Q_H_A__4"/>
      <sheetName val="_1_1___C___K_T_C_N_C___Q_H_A__5"/>
      <sheetName val="[TRUT2T7.xls][TRUT2T7.xls]_1__4"/>
      <sheetName val="[TRUT2T7.xls][TRUT2T7.xls]_1__5"/>
      <sheetName val="[TRUT2T7.xls]_1_1___C___K_T_C_4"/>
      <sheetName val="[TRUT2T7.xls]_1_1___C___K_T_C_5"/>
      <sheetName val="_1_1___C___K_T_C_N_C___Q_H_A__6"/>
      <sheetName val="_1_1___C___K_T_C_N_C___Q_H_A__7"/>
      <sheetName val="[TRUT2T7.xls][TRUT2T7.xls]_1__6"/>
      <sheetName val="[TRUT2T7.xls][TRUT2T7.xls]_1__7"/>
      <sheetName val="[TRUT2T7.xls]_1_1___C___K_T_C_6"/>
      <sheetName val="[TRUT2T7.xls]_1_1___C___K_T_C_7"/>
      <sheetName val="KJ 2002"/>
      <sheetName val="N?H?\?T?R?U?\?T?R?U?T?2?T?7?.?x"/>
      <sheetName val="Input"/>
      <sheetName val="_TRUT2T7.xls__TRUT2T7.xls__1__2"/>
      <sheetName val="_TRUT2T7.xls__TRUT2T7.xls__1__3"/>
      <sheetName val="_TRUT2T7.xls__1_1___C___K_T_C_2"/>
      <sheetName val="_TRUT2T7.xls__1_1___C___K_T_C_3"/>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KCCP"/>
      <sheetName val="_1_1___C___K_T_C_N_C___Q_H_A__8"/>
      <sheetName val="_1_1___C___K_T_C_N_C___Q_H_A__9"/>
      <sheetName val="[TRUT2T7.xls][TRUT2T7.xls]_1__8"/>
      <sheetName val="[TRUT2T7.xls][TRUT2T7.xls]_1__9"/>
      <sheetName val="[TRUT2T7.xls]_1_1___C___K_T_C_8"/>
      <sheetName val="[TRUT2T7.xls]_1_1___C___K_T_C_9"/>
      <sheetName val="Tong_hop_thu_chi_T2_(2)2"/>
      <sheetName val="Tong_hop_thu_chi_T22"/>
      <sheetName val="Tong_hop_thu_chi_T3_(2)2"/>
      <sheetName val="Tong_hop_thu_chi_T32"/>
      <sheetName val="Tong_hop_thu_chi_T4_(2)2"/>
      <sheetName val="cbr1"/>
      <sheetName val="Tong_hop_thu_chi_T42"/>
      <sheetName val="Tong_hop_thu_chi_T5)_(2)2"/>
      <sheetName val="Tong_hop_thu_chi_T5)2"/>
      <sheetName val="Tong_hop_thu_chi_T7_062"/>
      <sheetName val="NH\TRU\TRUT2T7.x"/>
      <sheetName val="DGIA"/>
      <sheetName val="TT"/>
      <sheetName val="cal4 (2_x005f_x0009_"/>
      <sheetName val="Abutment"/>
      <sheetName val="chitimc"/>
      <sheetName val="DON GIA TRAM (3)"/>
      <sheetName val="THCT"/>
      <sheetName val="THDZ0,4"/>
      <sheetName val="TH DZ35"/>
      <sheetName val=""/>
      <sheetName val="11\C\KTCNC\QHAN"/>
      <sheetName val="[TRUT2T7.xls]11\C\KTCN"/>
      <sheetName val="[TRUT2T7.xls][TRUT2T7.xls]11"/>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PTDGAntoanGT"/>
      <sheetName val="Cau - Cong"/>
      <sheetName val="vt"/>
      <sheetName val="Tai khoan"/>
      <sheetName val="g-vl"/>
      <sheetName val="Solieu"/>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chitiet"/>
      <sheetName val="Pile-Br-Capacity"/>
      <sheetName val="13.BANG CT"/>
      <sheetName val="14.MMUS GIUA NHIP"/>
      <sheetName val="4.HSPBngang"/>
      <sheetName val="6.Tinh tai"/>
      <sheetName val="2 NSl"/>
      <sheetName val="15.MMUS GOI"/>
      <sheetName val="17.US CHU tho a_b"/>
      <sheetName val="Quantity"/>
      <sheetName val="dongia _2_"/>
      <sheetName val="Worksheet in general"/>
      <sheetName val="NC_TT01"/>
      <sheetName val="Lookup Tables"/>
      <sheetName val="Truot_ne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Tổng kê"/>
      <sheetName val="Sheet3"/>
      <sheetName val="Solieu"/>
      <sheetName val="chitimc"/>
      <sheetName val="Work-Condition"/>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C47-456"/>
      <sheetName val="C46"/>
      <sheetName val="C47-PII"/>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vlmifh hoa"/>
      <sheetName val="catNam Daf (DELTA) (3)"/>
      <sheetName val="Sheet0"/>
      <sheetName val="dtxl"/>
      <sheetName val="gvl"/>
      <sheetName val="Cheet14"/>
      <sheetName val="DTCT"/>
      <sheetName val="Chart1"/>
      <sheetName val="PHUTRO500"/>
      <sheetName val="F1"/>
      <sheetName val="BiaNgoai"/>
      <sheetName val="BiaTrong"/>
      <sheetName val="PTVT"/>
      <sheetName val="THVT"/>
      <sheetName val="CVC"/>
      <sheetName val="CVCM"/>
      <sheetName val="BG"/>
      <sheetName val="DToan"/>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XXPXXXXX"/>
      <sheetName val="thdt"/>
      <sheetName val="ptvl0-1"/>
      <sheetName val="0-1"/>
      <sheetName val="ptvl4-5"/>
      <sheetName val="4-5"/>
      <sheetName val="ptvl3-4"/>
      <sheetName val="3-4"/>
      <sheetName val="ptvl2-3"/>
      <sheetName val="2-3"/>
      <sheetName val="vlcong"/>
      <sheetName val="ptvl1-2"/>
      <sheetName val="BOQ-1"/>
      <sheetName val="KJ 2002"/>
      <sheetName val="DS-Thuong 6T dau"/>
      <sheetName val="Sheut26"/>
      <sheetName val="t.so"/>
      <sheetName val="BangketienvcyNHS"/>
      <sheetName val="KLHT"/>
      <sheetName val="MTO REV.2(ARMOR)"/>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hluong"/>
      <sheetName val="COAT&amp;WRAP-QIOT-#3"/>
      <sheetName val="PNT-QUOT-#3"/>
      <sheetName val="ESTI."/>
      <sheetName val="DI-ESTI"/>
      <sheetName val="IBASE"/>
      <sheetName val="pian tich DG"/>
      <sheetName val="_x0000__x0000__x0000__x0000__x0000__x0000__x0000__x0000_"/>
      <sheetName val="chitimc"/>
      <sheetName val="KT(E-E)"/>
      <sheetName val="[PHUTRO500.xls?Gia ban NK bq"/>
      <sheetName val="PhongBan"/>
      <sheetName val="Gia"/>
      <sheetName val="Girder"/>
      <sheetName val="AC"/>
      <sheetName val="DTSON ADB#-N2"/>
      <sheetName val="TT QII-0003"/>
      <sheetName val="Tổng kê"/>
      <sheetName val="갑지"/>
      <sheetName val="토공"/>
      <sheetName val="경비2내역"/>
      <sheetName val="Div26 - Elect"/>
      <sheetName val="Ca may"/>
      <sheetName val="Btra"/>
      <sheetName val="BANG TONG HOP (2)"/>
      <sheetName val="_PHUTRO500.xls_Gia ban NK bq"/>
      <sheetName val="Ts"/>
      <sheetName val="FTICH"/>
      <sheetName val="Quantity"/>
      <sheetName val="chitiet"/>
      <sheetName val="Abutment"/>
      <sheetName val="Ktmo"/>
      <sheetName val="Gi VL"/>
      <sheetName val="QMCT"/>
      <sheetName val="Condesig"/>
      <sheetName val="XNGBQIII-05 _x000c__x0000__x0000__x0000_"/>
      <sheetName val="XNGBQII²_x0000__x0000_(3)"/>
      <sheetName val="tra-vat-lieu"/>
      <sheetName val="Tinh truoc VAT"/>
      <sheetName val="CP khaosat(Congtinh)"/>
      <sheetName val="CP khaosat(tuyettinh)"/>
      <sheetName val="Chiet tinh dz22"/>
      <sheetName val="cat Na dan(DP1)²??"/>
      <sheetName val="S2??20"/>
      <sheetName val="GiaVL"/>
      <sheetName val="2007年8月版"/>
      <sheetName val="Solieu"/>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BC.TN"/>
      <sheetName val="MSTN"/>
      <sheetName val="KKKKKKKK"/>
      <sheetName val="_PHUTRO500.xls?Gia ban NK bq"/>
      <sheetName val="XNGBQII²"/>
      <sheetName val="Cp&gt;10-Ln&lt;10"/>
      <sheetName val="Ln&lt;20"/>
      <sheetName val="EIRR&gt;1&lt;1"/>
      <sheetName val="EIRR&gt; 2"/>
      <sheetName val="EIRR&lt;2"/>
      <sheetName val="????????"/>
      <sheetName val="S2__20"/>
      <sheetName val="cat Na dan(DP1)²__"/>
      <sheetName val="________"/>
      <sheetName val="Fax-Print"/>
      <sheetName val="Total International"/>
      <sheetName val="Intl without Commercial"/>
      <sheetName val="REGION"/>
      <sheetName val="OFFGRID"/>
      <sheetName val="BETON"/>
      <sheetName val="TONG HOP VL-NC"/>
      <sheetName val="Don gia"/>
      <sheetName val="THVATTU"/>
      <sheetName val="Duong cong vu hcm (11)_x0000_ƃ_x0000__x0000__x0000__x0000__x0000__x0000__x0000_"/>
      <sheetName val="Duong cong vu hcm (11)"/>
      <sheetName val="KH-Q1,Q2,01"/>
      <sheetName val="#REF"/>
      <sheetName val="KDT9____________Դǧ________Ǘ__2"/>
      <sheetName val="KDT9__________________________2"/>
      <sheetName val="KDT9__________________________3"/>
      <sheetName val="Volume"/>
      <sheetName val="000000_x005f_x0010_0"/>
      <sheetName val="cat Na dan(DP1)²_x005f_x0000__x005f_x0000_"/>
      <sheetName val="TH VL, NC, DDHT Thanhphuoc"/>
      <sheetName val="DESIGN DATA"/>
      <sheetName val="STRESSES CHECK"/>
      <sheetName val="Du kien phan bo du toan 2005"/>
      <sheetName val="du kien phan bo du toan 2006"/>
      <sheetName val="CTDZ6kv (gd1) "/>
      <sheetName val="CTDZ 0.4+cto (GD1)"/>
      <sheetName val="CTTBA (gd1)"/>
      <sheetName val="VL.NC.M"/>
      <sheetName val="vattu"/>
      <sheetName val="FAB별"/>
      <sheetName val="GP1 P&amp;L"/>
      <sheetName val="B.INPUT ROOM"/>
      <sheetName val="tieunang"/>
      <sheetName val="Pier"/>
      <sheetName val="Forex07"/>
      <sheetName val="Vat lieu"/>
      <sheetName val="A1"/>
      <sheetName val="KETCHUYEN"/>
      <sheetName val="NXT_HH.TM"/>
      <sheetName val="NEW-PANEL"/>
      <sheetName val="%NHUA"/>
      <sheetName val="ChiTietDZ"/>
      <sheetName val="VuaBT"/>
      <sheetName val=""/>
      <sheetName val="XNGBQIII-05 _x000c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sheetData sheetId="224" refreshError="1"/>
      <sheetData sheetId="225"/>
      <sheetData sheetId="226"/>
      <sheetData sheetId="227"/>
      <sheetData sheetId="228"/>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sheetData sheetId="259"/>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sheetData sheetId="270" refreshError="1"/>
      <sheetData sheetId="271" refreshError="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sheetData sheetId="344"/>
      <sheetData sheetId="345" refreshError="1"/>
      <sheetData sheetId="346"/>
      <sheetData sheetId="347" refreshError="1"/>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sheetData sheetId="367" refreshError="1"/>
      <sheetData sheetId="368"/>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3"/>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Đoàn Vay Tiền"/>
      <sheetName val="Nợ Đoàn"/>
      <sheetName val="DE "/>
      <sheetName val="Sum"/>
      <sheetName val="Congty"/>
      <sheetName val="VPPN"/>
      <sheetName val="XN74"/>
      <sheetName val="XN54"/>
      <sheetName val="XN33"/>
      <sheetName val="NK96"/>
      <sheetName val="BANGTRA"/>
      <sheetName val="QMCT"/>
      <sheetName val="tra-vat-lieu"/>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dtk490_x000a_491(PAI_x0009_"/>
      <sheetName val="dtk490_x000d_491(PAI "/>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BanTinh"/>
      <sheetName val="Tinh truoc VAT"/>
      <sheetName val="CP khaosat(Congtinh)"/>
      <sheetName val="CP khaosat(tuyettinh)"/>
      <sheetName val="Bia"/>
      <sheetName val="Tai trong"/>
      <sheetName val="Pile-Br-Capacity"/>
      <sheetName val="gia vat_lieu"/>
      <sheetName val="Gia vat tu"/>
      <sheetName val="Gia"/>
      <sheetName val="Breakdown bill"/>
      <sheetName val="Breakdown 2"/>
      <sheetName val=""/>
      <sheetName val="chitiet"/>
      <sheetName val="pc"/>
      <sheetName val="pt"/>
      <sheetName val="111"/>
      <sheetName val="th thu chi"/>
      <sheetName val="tam ung"/>
      <sheetName val="GIAVL"/>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DG 285"/>
      <sheetName val="DG  286"/>
      <sheetName val="DG 85"/>
      <sheetName val="DG 89"/>
      <sheetName val="DG THIET BI"/>
      <sheetName val="DGVCTC 285"/>
      <sheetName val="DS-Thuong 6T dau"/>
      <sheetName val="Quantity"/>
      <sheetName val="Countries and Timezone"/>
      <sheetName val="XL4Poppy_x0000__x0000__x0000__x0000__x0000__x0000__x0000__x0000__x0000__x0000__x0001__x0000_ʀӾ_x0000__x0004__x0000__x0000__x0000__x0000__x0000__x0000_"/>
      <sheetName val="dTk490-490(PAHI)"/>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BOQ-1"/>
      <sheetName val="CTHTchýa TTn_ib_"/>
      <sheetName val="Ktmo"/>
      <sheetName val="Tổng kê"/>
      <sheetName val="TH VL, NC, DDHT Thanhphuoc"/>
      <sheetName val="Vat lieu"/>
      <sheetName val="dtk490 491(PAI "/>
      <sheetName val="Tunnel-Vong"/>
      <sheetName val="asphal"/>
      <sheetName val="DTnunc"/>
      <sheetName val="dtk490_491(PAI_"/>
      <sheetName val="Abutment"/>
      <sheetName val="@K3"/>
      <sheetName val="IBASE"/>
      <sheetName val="Sheet!0"/>
      <sheetName val="Wall"/>
      <sheetName val="DESIGN DATA"/>
      <sheetName val="STRESSES CHECK"/>
      <sheetName val="dtk490_x005f_x000d_491(PAI_x005f_x0009_"/>
      <sheetName val="dtk490_x005f_x000d_491(PAI "/>
      <sheetName val="DM-7606"/>
      <sheetName val="DC_Q.1109"/>
      <sheetName val="DC_Q.1110"/>
      <sheetName val="DC_Q.1111"/>
      <sheetName val="DC_Q.1112"/>
      <sheetName val="DC_Q.1113"/>
      <sheetName val="Thang 4"/>
      <sheetName val="Load1"/>
      <sheetName val="TL Dap"/>
      <sheetName val="Tieu nang"/>
      <sheetName val="_x0000__x0000__x0000__x0000__x0000__x0000__x0000__x0000_"/>
      <sheetName val="GVL-NC-M"/>
      <sheetName val="SheetĹ"/>
      <sheetName val="DC von 10.2020"/>
      <sheetName val="dtk490_x005f_x000a_491(PAI_x005f_x0009_"/>
      <sheetName val="dtk490_491(PAI_x005f_x0009_"/>
      <sheetName val="gia vat_x005f_x0000_lieu"/>
      <sheetName val="Girder"/>
      <sheetName val="dongia"/>
      <sheetName val="XL4Poppy??????????_x0001_?ʀӾ?_x0004_??????"/>
      <sheetName val="????????"/>
      <sheetName val="XL4Poppy___________x0001__ʀӾ__x0004_______"/>
      <sheetName val="Data"/>
      <sheetName val="Don gia"/>
      <sheetName val="1000000"/>
      <sheetName val="gia vatlieu"/>
      <sheetName val="XL4Poppy_x0001_ʀӾ_x0004_"/>
      <sheetName val="XL4Poppy_x0000__x0000__x0000__x0000__x0000__x0000__x0000__x0000__x0000__x0000__x0001__x0000_??_x0000__x0004__x0000__x0000__x0000__x0000__x0000__x0000_?"/>
      <sheetName val="XL4Poppy??????????_x0001_????_x0004_???????"/>
      <sheetName val="XL4Poppy___________x0001__??__x0004_______?"/>
      <sheetName val="Ðoàn?Vay Ti?n"/>
      <sheetName val="TT04"/>
      <sheetName val="XL4Poppy___________x0001______x0004________"/>
      <sheetName val="Ðoàn_Vay Ti_n"/>
      <sheetName val="Bang chiet tinh TBA"/>
      <sheetName val="XL4Poppy______________________2"/>
      <sheetName val="CN_kho_ðoi"/>
      <sheetName val="CTHTchýa_TTn?ib?"/>
      <sheetName val="Breakdown_bill"/>
      <sheetName val="Breakdown_2"/>
      <sheetName val="COAT&amp;WRAP-QIOT-#3"/>
      <sheetName val="PNT-QUOT-#3"/>
      <sheetName val="________"/>
      <sheetName val="CTHTchýa_TTn_ib_"/>
      <sheetName val="dtk490_x005f_x000a_491(PAI "/>
      <sheetName val="DUPA C"/>
      <sheetName val="BOQ"/>
      <sheetName val="Electrical Works"/>
      <sheetName val="H_T_ INCOMING SYSTEM"/>
      <sheetName val="Ｎｏ.13"/>
      <sheetName val="一発シート"/>
      <sheetName val="L-Mechanical"/>
      <sheetName val="sort2"/>
      <sheetName val="경비2내역"/>
      <sheetName val="CT"/>
      <sheetName val="dtct cong"/>
      <sheetName val="electrical"/>
      <sheetName val="chitimc"/>
      <sheetName val="Phu Bai Bridge"/>
      <sheetName val="12-XLT11"/>
      <sheetName val="thso_sanh1"/>
      <sheetName val="DG_1"/>
      <sheetName val="Main_Road1"/>
      <sheetName val="tong_hop1"/>
      <sheetName val="phan_tich_DG1"/>
      <sheetName val="gia_vat_lieu1"/>
      <sheetName val="gia_xe_may1"/>
      <sheetName val="gia_nhan_cong1"/>
      <sheetName val="Goc_Dien1"/>
      <sheetName val="DT_dien1"/>
      <sheetName val="TBI+NUOC_1"/>
      <sheetName val="TBI_nuoc1"/>
      <sheetName val="PHAN_DS_22_KV1"/>
      <sheetName val="Gioi_thieu1"/>
      <sheetName val="DG_111"/>
      <sheetName val="Tien_luong1"/>
      <sheetName val="Kinh_phi_1"/>
      <sheetName val="Phan_tich1"/>
      <sheetName val="DE_1"/>
      <sheetName val="thi_lai1"/>
      <sheetName val="Đoàn_Vay_Tiền1"/>
      <sheetName val="Nợ_Đoàn1"/>
      <sheetName val="MTO_REV_01"/>
      <sheetName val="DO_AM_DT1"/>
      <sheetName val="phùn_tich_D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hieuchinh30_111"/>
      <sheetName val="chitieth_chinh1"/>
      <sheetName val="trinhEVN29_81"/>
      <sheetName val="Ðoàn_Vay_Ti?n1"/>
      <sheetName val="N?_Ðoàn1"/>
      <sheetName val="Tinh_truoc_VAT1"/>
      <sheetName val="CP_khaosat(Congtinh)1"/>
      <sheetName val="CP_khaosat(tuyettinh)1"/>
      <sheetName val="Tai_trong1"/>
      <sheetName val="Ðoàn_Vay_Ti_n1"/>
      <sheetName val="N__Ðoàn1"/>
      <sheetName val="gia_vat1"/>
      <sheetName val="CN_kho_doi1"/>
      <sheetName val="CTHTchua_TTn?ib?1"/>
      <sheetName val="CN2004_N?p_TCT1"/>
      <sheetName val="dtk490_x000a_491(PAI_1"/>
      <sheetName val="KLHT"/>
      <sheetName val="Chiet tinh dz22"/>
      <sheetName val="Areas"/>
      <sheetName val="ThepDam"/>
      <sheetName val="Tra_bang"/>
      <sheetName val="chiet tinh"/>
      <sheetName val="PEDESB"/>
      <sheetName val="Summary"/>
      <sheetName val=" 견적서"/>
      <sheetName val="infracstructure"/>
      <sheetName val="FIRE ALARM _ FIRE FIGHTING"/>
      <sheetName val="Tai khoan"/>
      <sheetName val="B.2 - Tinh CPVC"/>
      <sheetName val="Duc_bk"/>
      <sheetName val="HS"/>
      <sheetName val="FAB별"/>
      <sheetName val="Sum ELE  CAP S1-4  "/>
      <sheetName val="매부"/>
      <sheetName val="현관"/>
      <sheetName val="인원"/>
      <sheetName val="SCOPE OF WORK"/>
      <sheetName val="THONG KE CAU KIEN"/>
      <sheetName val="집계표"/>
      <sheetName val="INFO"/>
      <sheetName val="DZ 35"/>
      <sheetName val="Cto"/>
      <sheetName val="XL4Poppy______________________3"/>
      <sheetName val="vattu"/>
      <sheetName val="XL4PoppyʀӾ"/>
      <sheetName val="Loading"/>
      <sheetName val="Ts"/>
      <sheetName val="QD79"/>
      <sheetName val="THCP Lap dat"/>
      <sheetName val="B-B"/>
      <sheetName val="Analysis"/>
      <sheetName val="C-C"/>
      <sheetName val="D-D"/>
      <sheetName val="dtk490_x005f_x005f_x005f_x000d_491(PAI_x005"/>
      <sheetName val="10000_x005f_x005f_x005f_x0010_00"/>
      <sheetName val="gia vat_x005f_x005f_x005f_x0000_lieu"/>
      <sheetName val="dtk490_x005f_x005f_x005f_x000d_491(PAI "/>
      <sheetName val="dtk490_x005f_x005f_x005f_x000a_491(PAI_x005"/>
      <sheetName val="dtk490_491(PAI_x005f_x005f_x005f_x0009_"/>
      <sheetName val="dtk490_x005f_x005f_x005f_x000a_491(PAI "/>
      <sheetName val="Solieu"/>
      <sheetName val="bactham"/>
      <sheetName val="DMNL"/>
      <sheetName val="DG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sheetData sheetId="385"/>
      <sheetData sheetId="386" refreshError="1"/>
      <sheetData sheetId="387" refreshError="1"/>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BTK-Dai Hoc Kien Giang"/>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DS_Thuong 6T dau"/>
      <sheetName val="GiaVL"/>
      <sheetName val="DG "/>
      <sheetName val="Sheet1"/>
      <sheetName val="NHAP"/>
      <sheetName val="KCCP"/>
      <sheetName val="Work-Condition"/>
      <sheetName val="Check Long. L"/>
      <sheetName val="Check Long. U"/>
      <sheetName val="Elev"/>
      <sheetName val="Function"/>
      <sheetName val="Tai khoan"/>
      <sheetName val="Formula_Code"/>
      <sheetName val="UnitWeight"/>
      <sheetName val="Nhan cong"/>
      <sheetName val="VL-CL"/>
      <sheetName val="IBASE"/>
      <sheetName val="dg"/>
      <sheetName val="CHITIET VL-NC-TT -1p"/>
      <sheetName val="CHITIET VL-NC-TT-3p"/>
      <sheetName val="KPVC-BD "/>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tct cong"/>
      <sheetName val="DO AM DT"/>
      <sheetName val="Sheet1"/>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B2_3"/>
      <sheetName val="CL_XD"/>
      <sheetName val="CHO_TC"/>
      <sheetName val="Tinh_(m2)"/>
      <sheetName val="DO_AM_DT"/>
      <sheetName val="DG_"/>
      <sheetName val="THOP XL"/>
      <sheetName val="ML"/>
      <sheetName val="TT"/>
      <sheetName val="TD"/>
      <sheetName val="DV"/>
      <sheetName val="BMC"/>
      <sheetName val="DN"/>
      <sheetName val="DUL"/>
      <sheetName val="DTHH"/>
      <sheetName val="Dam chu"/>
      <sheetName val="Du_lieu"/>
      <sheetName val="Du Toan"/>
      <sheetName val="Name"/>
      <sheetName val="Bia"/>
      <sheetName val="tra-vat-lgeu"/>
      <sheetName val="Thuc thanh"/>
      <sheetName val="BGVL"/>
      <sheetName val="NC&amp;M"/>
      <sheetName val="DG Nen"/>
      <sheetName val="Tinh _x0008_m2)"/>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Sheet2"/>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Gia"/>
      <sheetName val="Discounts"/>
      <sheetName val="KKKKKKKK (2)"/>
      <sheetName val="KKKKKKKK (3)"/>
      <sheetName val="KKKKKKKK (4)"/>
      <sheetName val="KKKKKKKK (5)"/>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GT"/>
      <sheetName val="DS_HA_LOJG"/>
      <sheetName val="TH_DZ35"/>
      <sheetName val="BOQ-1"/>
      <sheetName val="chitimc"/>
      <sheetName val="BU GIA SAT"/>
      <sheetName val="Inpu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 va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TT04"/>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_NC"/>
      <sheetName val="Sheet1"/>
      <sheetName val="Sheet2"/>
      <sheetName val="Sheet3"/>
      <sheetName val="XL4Test5"/>
      <sheetName val="Gia"/>
      <sheetName val="Gia_GC_Satthep"/>
      <sheetName val="Tổng kê"/>
      <sheetName val="dtct cong"/>
      <sheetName val="tra-vat-lieu"/>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Chart1"/>
      <sheetName val="mong + than"/>
      <sheetName val="h thien tt"/>
      <sheetName val="hoµn thien x trat"/>
      <sheetName val="~         "/>
      <sheetName val="NEW-PANEL"/>
      <sheetName val="TH_TB"/>
      <sheetName val="bia_"/>
      <sheetName val="Gia_MBA_(2)"/>
      <sheetName val="Gi¸_tñ_bï"/>
      <sheetName val="Gia_KH"/>
      <sheetName val="GiaVT_XDCB"/>
      <sheetName val="Gia_MBA"/>
      <sheetName val="Cac_HS_hay_SD"/>
      <sheetName val="TTDZ22"/>
      <sheetName val="XL4Poppy"/>
      <sheetName val="ctTBA"/>
      <sheetName val="T_x0014_04"/>
      <sheetName val="DGIAgoi1"/>
      <sheetName val="tuong"/>
      <sheetName val="ctd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XT_Buoc 3"/>
      <sheetName val="Chiet tinh"/>
      <sheetName val="T?ng kê"/>
      <sheetName val="Yen Dinh 1"/>
      <sheetName val="KLHT"/>
      <sheetName val="daywork- Tham khao"/>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bka "/>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DO AM DT"/>
      <sheetName val="00 00000"/>
      <sheetName val="KH-Q1,Q2,01"/>
      <sheetName val="T_ng kê"/>
      <sheetName val="Sum"/>
      <sheetName val="GVT"/>
      <sheetName val="Quantity"/>
      <sheetName val="_x0000__x0000__x0000__x0000__x0000__x0000__x0000__x0000_"/>
      <sheetName val="tra-~at-lieu"/>
      <sheetName val="DG29HB"/>
      <sheetName val="Can doi "/>
      <sheetName val="TH VL, NC, DDHT Thanh0huoc"/>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KB"/>
      <sheetName val="DZ 0.4"/>
      <sheetName val="Economic Profit"/>
      <sheetName val="dtxl-DC"/>
      <sheetName val="BOQ-1"/>
      <sheetName val="BD-1"/>
      <sheetName val="T_x005f_x0014_04"/>
      <sheetName val="T_x005f_x005f_x005f_x0014_04"/>
      <sheetName val="T_x005f_x005f_x005f_x005f_x005f_x005f_x005f_x0014_04"/>
      <sheetName val="Gia_K_x005f_x0008_"/>
      <sheetName val="PhÇnCK"/>
      <sheetName val="????????"/>
      <sheetName val="Bia"/>
      <sheetName val="§gi¸"/>
      <sheetName val="________"/>
      <sheetName val="Package1"/>
      <sheetName val="KKKKKKKK"/>
      <sheetName val="Discounts"/>
      <sheetName val="BANG TONG HOP (2)"/>
      <sheetName val="dnc4"/>
      <sheetName val="Solieutinh"/>
      <sheetName val="MTL$-INTER"/>
      <sheetName val="BanTinh"/>
      <sheetName val="So cai"/>
      <sheetName val="Nhap"/>
      <sheetName val=""/>
      <sheetName val="Solieu"/>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T_ng_kê3"/>
      <sheetName val="FD"/>
      <sheetName val="GI"/>
      <sheetName val="EE (3)"/>
      <sheetName val="PAVEMENT"/>
      <sheetName val="TRAFFIC"/>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_x0"/>
      <sheetName val="149-2"/>
      <sheetName val="THVT"/>
      <sheetName val="PTDM"/>
      <sheetName val="DG "/>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Solieu"/>
      <sheetName val="nd"/>
      <sheetName val="GiaVL"/>
      <sheetName val="vl"/>
      <sheetName val="13.BANG CT"/>
      <sheetName val="14.MMUS GIUA NHIP"/>
      <sheetName val="4.HSPBngang"/>
      <sheetName val="6.Tinh tai"/>
      <sheetName val="2 NSl"/>
      <sheetName val="17.US CHU tho a_b"/>
      <sheetName val="15.MMUS GOI"/>
      <sheetName val="PVAD-Cong"/>
      <sheetName val="L-Mechanical"/>
      <sheetName val="P10-Section P"/>
      <sheetName val="조선용암면"/>
      <sheetName val="electrical"/>
      <sheetName val="Analisa Upah &amp; Bahan Plum"/>
      <sheetName val="SEX"/>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Buy vs. Lease Car"/>
      <sheetName val="BG"/>
      <sheetName val="Input"/>
      <sheetName val="물량표"/>
      <sheetName val="Tien do TV"/>
      <sheetName val="Ts"/>
      <sheetName val="QD957"/>
      <sheetName val="Config"/>
      <sheetName val="CP Du phong"/>
      <sheetName val="THCP Lap dat"/>
      <sheetName val="THCP xay dung"/>
      <sheetName val="Tong hop kinh phi"/>
      <sheetName val="NhanCong"/>
      <sheetName val="실행철강하도"/>
      <sheetName val="LM"/>
      <sheetName val="IBASE"/>
      <sheetName val="설계조건"/>
      <sheetName val="단면검토"/>
      <sheetName val="dghn"/>
      <sheetName val="MAU DMP"/>
      <sheetName val="Cash2"/>
      <sheetName val="QMCT"/>
      <sheetName val="Tke"/>
      <sheetName val="Ngay"/>
      <sheetName val=""/>
      <sheetName val="_x0"/>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cot_xa"/>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M§_Anh_S¬n1"/>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 val="XL4Poppy"/>
      <sheetName val="Gia_GC_Satthep"/>
      <sheetName val="DG "/>
      <sheetName val="tuong"/>
      <sheetName val="KCCP"/>
      <sheetName val="Solieu"/>
      <sheetName val="Tổng kê"/>
    </sheetNames>
    <sheetDataSet>
      <sheetData sheetId="0"/>
      <sheetData sheetId="1"/>
      <sheetData sheetId="2"/>
      <sheetData sheetId="3"/>
      <sheetData sheetId="4"/>
      <sheetData sheetId="5" refreshError="1">
        <row r="90">
          <cell r="B90" t="str">
            <v>C«ng nh©n lµm cÇu</v>
          </cell>
          <cell r="C90">
            <v>0</v>
          </cell>
          <cell r="D90">
            <v>0</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C100">
            <v>0</v>
          </cell>
          <cell r="D100">
            <v>0</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D198">
            <v>0</v>
          </cell>
          <cell r="E198">
            <v>0</v>
          </cell>
        </row>
        <row r="199">
          <cell r="A199">
            <v>73</v>
          </cell>
          <cell r="B199" t="str">
            <v>¤ t« vËn t¶i 5 tÊn</v>
          </cell>
          <cell r="C199" t="str">
            <v>ca</v>
          </cell>
          <cell r="D199">
            <v>245058</v>
          </cell>
          <cell r="E199">
            <v>276633.72330000001</v>
          </cell>
        </row>
        <row r="200">
          <cell r="A200">
            <v>74</v>
          </cell>
          <cell r="B200">
            <v>0</v>
          </cell>
          <cell r="C200" t="str">
            <v>ca</v>
          </cell>
        </row>
        <row r="201">
          <cell r="A201">
            <v>75</v>
          </cell>
          <cell r="B201">
            <v>0</v>
          </cell>
          <cell r="C201" t="str">
            <v>ca</v>
          </cell>
        </row>
        <row r="202">
          <cell r="A202">
            <v>76</v>
          </cell>
          <cell r="B202">
            <v>0</v>
          </cell>
          <cell r="C202" t="str">
            <v>ca</v>
          </cell>
        </row>
        <row r="203">
          <cell r="A203">
            <v>77</v>
          </cell>
          <cell r="B203">
            <v>0</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 val="DU_LIEU"/>
      <sheetName val="tuong"/>
      <sheetName val="Solieu"/>
      <sheetName val="BOQ-1"/>
      <sheetName val="chitimc"/>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DG "/>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GVL-NC-M"/>
      <sheetName val="TT04"/>
      <sheetName val="gVL"/>
      <sheetName val="MTC"/>
      <sheetName val="Sheet3"/>
      <sheetName val="DG "/>
      <sheetName val="chitiet"/>
      <sheetName val="Sheet2"/>
      <sheetName val="Bang chiet tinh TBA"/>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
      <sheetName val="tuo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G_x005f_x0016_L"/>
      <sheetName val="Sum"/>
      <sheetName val="DG CANTHO"/>
      <sheetName val="Dutoan KL"/>
      <sheetName val="PT VATTU"/>
      <sheetName val="GL"/>
      <sheetName val="khongin"/>
      <sheetName val="GIA_VT"/>
      <sheetName val="ctdz35"/>
      <sheetName val="dtxl"/>
      <sheetName val="PNT-QUOT-#3"/>
      <sheetName val="COAT&amp;WRAP-QIOT-#3"/>
      <sheetName val="PT ĐBGT"/>
      <sheetName val="Sheet2"/>
      <sheetName val="Sheet3"/>
      <sheetName val="tuong"/>
      <sheetName val="dt 2001"/>
      <sheetName val="DU_LIEU"/>
      <sheetName val="Km10-Km10+655"/>
      <sheetName val="V.c noi bo"/>
      <sheetName val="CHITIET VL-NC-TT -1p"/>
      <sheetName val="CHITIET VL-NC-TT-3p"/>
      <sheetName val="KPVC-BD "/>
      <sheetName val="Tra_bang"/>
      <sheetName val=""/>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 val="C:\Program Files\Microsoft Off"/>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VL-NC-M"/>
      <sheetName val="TT04"/>
      <sheetName val="K-99HDuc"/>
      <sheetName val="BOQ-1"/>
      <sheetName val="Solieu"/>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 va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_x0000__x0000__x0000__x0000__x0000__x0000__x0000__x0000_"/>
      <sheetName val="§¬n gi¸ chÝnh"/>
      <sheetName val="Tinh_BT"/>
      <sheetName val="TT04"/>
      <sheetName val="TTDZ22"/>
      <sheetName val="Tai khoan"/>
      <sheetName val="DI-ESTI"/>
      <sheetName val="Phi_moi_gioi"/>
      <sheetName val="DS_LD"/>
      <sheetName val="LD_H_Lon_chua_x_c"/>
      <sheetName val="????????"/>
      <sheetName val="KKKKKKKK"/>
      <sheetName val="4"/>
      <sheetName val="DT CT 525"/>
      <sheetName val="________"/>
      <sheetName val="Gia vat tu"/>
      <sheetName val="Pier"/>
      <sheetName val="Pile"/>
      <sheetName val="GVL-NC-M"/>
      <sheetName val="VL"/>
      <sheetName val="IN_PHIEU_L_11"/>
      <sheetName val="IN_PHIEU_12"/>
      <sheetName val="TAM_UNG_12"/>
      <sheetName val="LUONG_12"/>
      <sheetName val="TAM_UNG_01"/>
      <sheetName val="IN_PHIEU_L_12"/>
      <sheetName val="LUONG_01"/>
      <sheetName val="Bang_vi_du_tron"/>
      <sheetName val="Gia giao VL den HT"/>
      <sheetName val="Thongso"/>
      <sheetName val="Gia_GC_Satthep"/>
      <sheetName val="PT_DGCT1"/>
      <sheetName val="BILL_TH1"/>
      <sheetName val="Cuoc VC"/>
      <sheetName val="Ranh co,dinh"/>
      <sheetName val="TONG HOP"/>
      <sheetName val="1651-2008"/>
      <sheetName val="Than 2.5x2.5 (L1)"/>
      <sheetName val="DG "/>
      <sheetName val="Km10-Km10+655"/>
      <sheetName val="DL"/>
      <sheetName val="Chuong I"/>
      <sheetName val="Quantity"/>
      <sheetName val="Ts"/>
      <sheetName val="Bia"/>
      <sheetName val="th-nghiem"/>
      <sheetName va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 val="40000000"/>
      <sheetName val="50000000"/>
      <sheetName val="GVL"/>
      <sheetName val="dg-VTu"/>
      <sheetName val="Tke"/>
      <sheetName val="Dt 2001"/>
      <sheetName val="Gia"/>
      <sheetName val="TT04"/>
      <sheetName val="mtl$-inter"/>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row r="67">
          <cell r="O67">
            <v>11200000</v>
          </cell>
        </row>
        <row r="68">
          <cell r="O68">
            <v>21600</v>
          </cell>
        </row>
        <row r="69">
          <cell r="O69">
            <v>1440000</v>
          </cell>
        </row>
        <row r="70">
          <cell r="O70">
            <v>14400</v>
          </cell>
        </row>
        <row r="71">
          <cell r="O71">
            <v>14400</v>
          </cell>
        </row>
        <row r="72">
          <cell r="O72">
            <v>6000</v>
          </cell>
        </row>
        <row r="73">
          <cell r="O73">
            <v>300000</v>
          </cell>
        </row>
        <row r="74">
          <cell r="O74">
            <v>80000000</v>
          </cell>
        </row>
        <row r="75">
          <cell r="O75">
            <v>2500000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 val="Pier"/>
      <sheetName val="TT04"/>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GVL"/>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T_x0014_DZ22"/>
      <sheetName val="Gia"/>
      <sheetName val="Pier"/>
      <sheetName val="TT04"/>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 val="DO AM DT"/>
      <sheetName val="benthuy"/>
      <sheetName val="Sheet1"/>
      <sheetName val="th¸mo"/>
      <sheetName val="VL-NC-M"/>
      <sheetName val="BOQ-1"/>
      <sheetName val="DGCT"/>
      <sheetName val="DG "/>
      <sheetName val="gia vt,nc,may"/>
      <sheetName val="Tổng kê"/>
      <sheetName val="dg_VTu"/>
      <sheetName val="GIA-VAT-LIEU"/>
      <sheetName val="PT MAY"/>
      <sheetName val="cong ty xd cong trinh 506"/>
      <sheetName val="T.Tinh"/>
      <sheetName val="MTO REV.2(ARMOR)"/>
      <sheetName val="HD-XUAT"/>
      <sheetName val="B.S Bridge"/>
      <sheetName val="PEDESB"/>
      <sheetName val="_x0000__x0000__x0000_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ANEL"/>
      <sheetName val="Sheet1"/>
      <sheetName val="PANEL 南區焚化爐"/>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5 nam (tach)"/>
      <sheetName val="5 nam (tach) (2)"/>
      <sheetName val="KH 2003"/>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NEW_PANE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Thu"/>
      <sheetName val="Ph-Thu (2)"/>
      <sheetName val="PC (2)"/>
      <sheetName val="Chart2"/>
      <sheetName val="Chart1"/>
      <sheetName val="PC (3)"/>
      <sheetName val="Phantich"/>
      <sheetName val="Toan_DA"/>
      <sheetName val="2004"/>
      <sheetName val="2005"/>
      <sheetName val="tong hop"/>
      <sheetName val="phan tich DG"/>
      <sheetName val="gia vat lieu"/>
      <sheetName val="gia xe may"/>
      <sheetName val="gia nhan cong"/>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
      <sheetName val="TK331A"/>
      <sheetName val="TK131B"/>
      <sheetName val="TK131A"/>
      <sheetName val="TK 331c1"/>
      <sheetName val="TK331C"/>
      <sheetName val="CT331-2003"/>
      <sheetName val="CT 331"/>
      <sheetName val="CT131-2003"/>
      <sheetName val="CT 131"/>
      <sheetName val="TK331B"/>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DTCT"/>
      <sheetName val="PTVT"/>
      <sheetName val="THDT"/>
      <sheetName val="THVT"/>
      <sheetName val="THGT"/>
      <sheetName val="[heet30"/>
      <sheetName val="gia vat mieu"/>
      <sheetName val="cong40_x0016_-410"/>
      <sheetName val="BL01"/>
      <sheetName val="BL02"/>
      <sheetName val="BL03"/>
      <sheetName val="DSKH HN"/>
      <sheetName val="NKY "/>
      <sheetName val="DS-TT"/>
      <sheetName val=" HN NHAP"/>
      <sheetName val="KHO HN"/>
      <sheetName val="CNO "/>
      <sheetName val="Sheet4"/>
      <sheetName val="Sheet5"/>
      <sheetName val="Sheet6"/>
      <sheetName val="Sheet7"/>
      <sheetName val="Sheet8"/>
      <sheetName val="Sheet9"/>
      <sheetName val="Sheet10"/>
      <sheetName val="Sheet13"/>
      <sheetName val="Sheet14"/>
      <sheetName val="Sheet15"/>
      <sheetName val="Sheet16"/>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kh Òv-10"/>
      <sheetName val="[PANEL.XLS_x001d_T5"/>
      <sheetName val="Phan dap J9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55 SBasa"/>
      <sheetName val="Shaet28"/>
      <sheetName val="400-415.37"/>
      <sheetName val="KL NR2"/>
      <sheetName val="NR2 565 PQ DQ"/>
      <sheetName val="565 DD"/>
      <sheetName val="M2-415.37"/>
      <sheetName val="Cong"/>
      <sheetName val="507 PQ"/>
      <sheetName val="507 DD"/>
      <sheetName val=" Subbase"/>
      <sheetName val="NR2"/>
      <sheetName val="SŨeet3"/>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Tuan B_x0000_ao"/>
      <sheetName val="Sheep75"/>
      <sheetName val="TH FF140"/>
      <sheetName val="TH FF177"/>
      <sheetName val="Tien dat HD"/>
      <sheetName val="TH cong no"/>
      <sheetName val="12.03"/>
      <sheetName val="1.04"/>
      <sheetName val="2.04"/>
      <sheetName val="3.04"/>
      <sheetName val="4.04"/>
      <sheetName val="tuong"/>
      <sheetName val="UH"/>
      <sheetName val="Sheetး6"/>
      <sheetName val="NEW-PAN၅L"/>
      <sheetName val="[PANEL.XLSၝXL4Test5"/>
      <sheetName val="Bang PTKL/Luu"/>
      <sheetName val="KHTV _x0003__x0000_-2003"/>
      <sheetName val="Ht1r8"/>
      <sheetName val="ctTBA"/>
      <sheetName val="K253 K9_x0018_"/>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 val="DHTN"/>
      <sheetName val="_x0000__x0004__x0000__x0000__x0000__x0010__x0000_Y"/>
      <sheetName val="HD thu mea cat soi "/>
      <sheetName val="Mau co 02C"/>
      <sheetName val="gvl"/>
      <sheetName val="7000ð000"/>
      <sheetName val="h00000ð0"/>
      <sheetName val="i00ð0000"/>
      <sheetName val="Hni"/>
      <sheetName val="ht 24,11"/>
      <sheetName val="nt 05  chuantien cong ty1lan 03"/>
      <sheetName val="14C-"/>
      <sheetName val="Thg 2"/>
      <sheetName val="Thg 3"/>
      <sheetName val="Thg 4"/>
      <sheetName val="thg5"/>
      <sheetName val="Thg6"/>
      <sheetName val="Thg7"/>
      <sheetName val="thang1"/>
      <sheetName val="thang2"/>
      <sheetName val="12-13"/>
      <sheetName val="Gia_GC_Satthep"/>
      <sheetName val="THqchienKHTVQI-2003"/>
      <sheetName val="Ba⁮g luong CB"/>
      <sheetName val="Giantiep"/>
      <sheetName val="Phucvu"/>
      <sheetName val="PXBTso1_SLa"/>
      <sheetName val="PXBT TQuang"/>
      <sheetName val="Doicogioi"/>
      <sheetName val="PXnghien"/>
      <sheetName val="BTHLT01&amp;0205"/>
      <sheetName val="Dien+T U"/>
      <sheetName val="DS chi tet TQ"/>
      <sheetName val="Doan phi"/>
      <sheetName val="Bang CC (2)"/>
      <sheetName val="Nhat trinh"/>
      <sheetName val="Tien An T11"/>
      <sheetName val="DNPD-QL"/>
      <sheetName val="Bang luong"/>
      <sheetName val="Bang CC"/>
      <sheetName val=" Luong nghien "/>
      <sheetName val="QT-LN"/>
      <sheetName val="Phuc vu"/>
      <sheetName val="May Phat"/>
      <sheetName val="1813"/>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uan B"/>
      <sheetName val="KHTV _x0003_"/>
      <sheetName val="Ma 787"/>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O252 AC"/>
      <sheetName val="KHThufonT4-2003"/>
      <sheetName val="Tuan B?ao"/>
      <sheetName val="KHTV _x0003_?-2003"/>
      <sheetName val="?_x0004_???_x0010_?Y"/>
      <sheetName val="PANEL ?????"/>
      <sheetName val="[PANEL.XLSsQT thue 2001"/>
      <sheetName val="SUeet3"/>
      <sheetName val="Sheet?6"/>
      <sheetName val="HS"/>
      <sheetName val="cn01"/>
      <sheetName val="CT"/>
      <sheetName val="A6"/>
      <sheetName val="_heet30"/>
      <sheetName val="THCP198"/>
      <sheetName val="Bang TH Dtgan"/>
      <sheetName val="Tuan 1"/>
      <sheetName val="Tuan 2"/>
      <sheetName val="Tuan 3"/>
      <sheetName val="Tuan 4"/>
      <sheetName val="PANEL"/>
      <sheetName val="TOFG HOP K L"/>
      <sheetName val="Bang PTKL)Luu"/>
      <sheetName val="TTKD- TAM BAN 408"/>
      <sheetName val="Shaet42"/>
      <sheetName val="kh 30%11"/>
      <sheetName val="kh 17)11"/>
      <sheetName val="Kh 6%10"/>
      <sheetName val="22-8"/>
      <sheetName val="pbcpchufg"/>
      <sheetName val="Sheed89"/>
      <sheetName val="Khoach 1%"/>
      <sheetName val="T7-05 (2)"/>
      <sheetName val="T8-05 "/>
      <sheetName val="T12"/>
      <sheetName val="T01"/>
      <sheetName val="T02"/>
      <sheetName val="14C-SB2"/>
      <sheetName val="Pier"/>
      <sheetName val="Pile"/>
      <sheetName val="Tuan Bao"/>
      <sheetName val="KHTV _x0003_-2003"/>
      <sheetName val="_x0004__x0010_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sheetData sheetId="845"/>
      <sheetData sheetId="846" refreshError="1"/>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sheetData sheetId="889"/>
      <sheetData sheetId="890"/>
      <sheetData sheetId="891" refreshError="1"/>
      <sheetData sheetId="89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d䁧"/>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ang04"/>
      <sheetName val="Thang06"/>
      <sheetName val="Thang0"/>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NEW-PANEL"/>
      <sheetName val="phan tich DG_x0000__x0000_㠨Ȣ_x0000__x0004__x0000__x0000__x0000__x0000__x0000__x0000_杀Ȣ_x0000__x0000__x0000__x0000__x0000_"/>
      <sheetName val="THCP"/>
      <sheetName val="BQT"/>
      <sheetName val="RG"/>
      <sheetName val="BCVT"/>
      <sheetName val="BKHD"/>
      <sheetName val="TN"/>
      <sheetName val="ND"/>
      <sheetName val="VL"/>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Shaet4"/>
      <sheetName val="phan tich DG_x0000__x0000_??_x0000__x0004__x0000__x0000__x0000__x0000__x0000__x0000_??_x0000__x0000__x0000__x0000__x0000_"/>
      <sheetName val="dongia_x0000_ ?s_x0000__x0004__x0000_?s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Chart1"/>
      <sheetName val="KL18Thang"/>
      <sheetName val="TH"/>
      <sheetName val="M200"/>
      <sheetName val="Hướng dẫn"/>
      <sheetName val="Ví dụ hàm Vlookup"/>
      <sheetName val="tra-vat-lieu"/>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NEW_PANEL"/>
      <sheetName val="[DT-TN.xlsMCT"/>
      <sheetName val="Sheet9"/>
      <sheetName val="BTH phi"/>
      <sheetName val="BLT phi"/>
      <sheetName val="phi,le phi"/>
      <sheetName val="Bien Lai TON"/>
      <sheetName val="BCQT "/>
      <sheetName val="Giay di duong"/>
      <sheetName val="BC QT cua tung ap"/>
      <sheetName val="GIAO CHI TIEU THU QUY 07"/>
      <sheetName val="BANG TONG HOP GIAY NOP TIEN"/>
      <sheetName val=""/>
      <sheetName val="dongia??????????_x0009_?㢠ś?_x0004_??????㋄ś?"/>
      <sheetName val="phan tich DG??㠨Ȣ?_x0004_??????杀Ȣ?????"/>
      <sheetName val="dongia?_x0009_㢠ś?_x0004_?㋄ś?"/>
      <sheetName val="?????????_x0009_??s?_x0004_???????s????????"/>
      <sheetName val="dongia?_x0009_?s?_x0004_??s?"/>
      <sheetName val="?@?@?@?@?@?@?@?@?@?@?@?@?@?@?@?"/>
      <sheetName val="dongia? 㢠ś?_x0004_?㋄ś?"/>
      <sheetName val="dongia?_x0009_㢠ś_x0004_?㋄ś"/>
      <sheetName val="dongia??????????_x0009_??s?_x0004_???????s?"/>
      <sheetName val="ch DG?????_x0004_????????????????????"/>
      <sheetName val="dongia?_x0009_?s_x0004_??s"/>
      <sheetName val="phan tich DG?????_x0004_?????????????"/>
      <sheetName val="dongia? ?s?_x0004_??s?"/>
      <sheetName val="Page 3"/>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_x0009_?s?_x0004_??s?"/>
      <sheetName val="ch DG????_x0004_???????"/>
      <sheetName val="phan tich DG????_x0004_????"/>
      <sheetName val="ch DG"/>
      <sheetName val="_x0009_?s"/>
      <sheetName val=" ?s_x0000__x0004__x0000_?s_x0000_"/>
      <sheetName val="RE"/>
      <sheetName val="_x0000__x0000__x0000__x0000__x0000__x0000__x0000__x0000__x0000__x0009__x0000_??_x0000__x0004__x0000__x0000__x0000__x0000__x0000__x0000_??_x0000__x0000__x0000__x0000__x0000__x0000__x0000__x0000_"/>
      <sheetName val="dongia_x0000_ ??_x0000__x0004__x0000_??_x0000_"/>
      <sheetName val="Hu?ng d?n"/>
      <sheetName val="Ví d? hàm Vlookup"/>
      <sheetName val="G_x0016_L"/>
      <sheetName val="@_x0000_@_x0000_@_x0000_@_x0000_@_x0000_@_x0000_@_x0000_@_x0000_@_x0000_@_x0000_@_x0000_@_x0000_@_x0000_@_x0000_@_x0000_@"/>
      <sheetName val="tuong"/>
      <sheetName val="d_"/>
      <sheetName val="_x0009__s"/>
      <sheetName val="_DT-TN.xlsMCT"/>
      <sheetName val="dongia___________x0009__㢠ś__x0004_______㋄ś_"/>
      <sheetName val="phan tich DG__㠨Ȣ__x0004_______杀Ȣ_____"/>
      <sheetName val="dongia__x0009_㢠ś__x0004__㋄ś_"/>
      <sheetName val="__________x0009___s__x0004________s________"/>
      <sheetName val="dongia__x0009__s__x0004___s_"/>
      <sheetName val="_@_@_@_@_@_@_@_@_@_@_@_@_@_@_@_"/>
      <sheetName val="dongia_ 㢠ś__x0004__㋄ś_"/>
      <sheetName val="dongia__x0009_㢠ś_x0004__㋄ś"/>
      <sheetName val="dongia___________x0009___s__x0004________s_"/>
      <sheetName val="ch DG______x0004_____________________"/>
      <sheetName val="dongia__x0009__s_x0004___s"/>
      <sheetName val="phan tich DG______x0004______________"/>
      <sheetName val="dongia_ _s__x0004___s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ch DG???_x0004_???????"/>
      <sheetName val="dongia? 㢠ś_x0004_?㋄ś"/>
      <sheetName val="@?@?@?@?@?@?@?@?@?@?@?@?@?@?@?@"/>
      <sheetName val="dongia? ?s_x0004_??s"/>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dongia_ 㢠ś_x0004__㋄ś"/>
      <sheetName val="ch DG____x0004________"/>
      <sheetName val="@"/>
      <sheetName val="dongia_x0000_̃̃̃̃̃̃̃̃̃̃̃̃̃̃̃̃̃̃̃̃̃̃̃̃"/>
      <sheetName val=" _s"/>
      <sheetName val="tong ho`"/>
      <sheetName val="ctTBA"/>
      <sheetName val="Book 1 Summary"/>
      <sheetName val="donööö"/>
      <sheetName val="XXXPXXX0"/>
      <sheetName val="[DT-TN.xls_Cham cong TH 1-&gt;6"/>
      <sheetName val="@_@_@_@_@_@_@_@_@_@_@_@_@_@_@_@"/>
      <sheetName val="dongia_ _s_x0004___s"/>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tong_hop"/>
      <sheetName val="phan_tich_DG"/>
      <sheetName val="gia_vat_lieu"/>
      <sheetName val="gia_xe_may"/>
      <sheetName val="gia_nhan_cong"/>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x0009_????_x0004_????????????????"/>
      <sheetName val="dongia 㢠ś㋄ś"/>
      <sheetName val="KLt lan3"/>
      <sheetName val="GIAVNX"/>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REF!"/>
      <sheetName val="BCTC"/>
      <sheetName val="Tra_bang"/>
      <sheetName val="HESO"/>
      <sheetName val="Gia"/>
      <sheetName val="Hý?ng d?n"/>
      <sheetName val="dongia?_x0009_???_x0004_????"/>
      <sheetName val="dongia??????????_x0009_????_x0004_?????????"/>
      <sheetName val="dongia?_x0009_??_x0004_???"/>
      <sheetName val="dongia_x0000__x0009_??_x0000__x0004__x0000_??_x0000_"/>
      <sheetName val="dtct cau"/>
      <sheetName val="dongia ????"/>
      <sheetName val="dongia_????"/>
      <sheetName val="phan_tich_DG??????"/>
      <sheetName val="Hý_ng d_n"/>
      <sheetName val="__________x0009______x0004_________________"/>
      <sheetName val="dongia___________x0009______x0004__________"/>
      <sheetName val="dongia__x0009_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Tai"/>
      <sheetName val="DTXL"/>
      <sheetName val="Chenh lech vct tu"/>
      <sheetName val="XF33"/>
      <sheetName val="XL4Dest5"/>
      <sheetName val="Nhat ky - socai thang 1"/>
      <sheetName val="DG "/>
      <sheetName val="giamay"/>
      <sheetName val="dongia__________ _?s__x0004_______?s_"/>
      <sheetName val="Thuc thanh"/>
      <sheetName val="٬ongia_x0000__x0000__x0000__x0000__x0000__x0000__x0000__x0000__x0000__x0000__x0009__x0000_㢠ś_x0000__x0004__x0000__x0000__x0000__x0000__x0000__x0000_㋄ś_x0000_"/>
      <sheetName val="Du th!u"/>
      <sheetName val="dongia 㢠ś"/>
      <sheetName val="dongia_ ____x0004_____"/>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IBASE"/>
      <sheetName val="dongia_x0000__x0009_㢠ś_x0000__x0004__x0000_㋄ś_x0000_"/>
      <sheetName val="dongia_x0000__x0009_㢠ś_x0004__x0000_㋄ś"/>
      <sheetName val="dongia_x0000__x0009_?s_x0000__x0004__x0000_?s_x0000_"/>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refreshError="1"/>
      <sheetData sheetId="28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refreshError="1"/>
      <sheetData sheetId="445"/>
      <sheetData sheetId="446" refreshError="1"/>
      <sheetData sheetId="447" refreshError="1"/>
      <sheetData sheetId="448" refreshError="1"/>
      <sheetData sheetId="449" refreshError="1"/>
      <sheetData sheetId="4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
      <sheetName val="_DUTOAN.XLS_ Files_Common Files"/>
      <sheetName val="_DUTOAN.XLS__C__Program Files_M"/>
      <sheetName val="_DUTOAN.XLS_C__Program Files_Mi"/>
      <sheetName val="_DUTOAN.XLS__DUTOAN.XLS__DUTOAN"/>
      <sheetName val="_DUTOAN.XLS__DUTOAN.XLS_"/>
      <sheetName val="_DUTOAN.XLS__DUTOAN.XLS_ Files_"/>
      <sheetName val="_DUTOAN.XLS__DUTOAN.XLS__C__Pro"/>
      <sheetName val="_DUTOAN.XLS__DUTOAN.XLS_C__Prog"/>
      <sheetName val="[DUTOAN.XLS][DUTOAN.XLS]_DUT_18"/>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DUTOAN.XLS]_C__Program_Files_2"/>
      <sheetName val="[DUTOAN.XLS]_Files_Common_Fil_2"/>
      <sheetName val="[DUTOAN.XLS]_C__Program_Files_3"/>
      <sheetName val="[DUTOAN.XLS]C__Program_Files__2"/>
      <sheetName val="[DUTOAN.XLS]C__Program_Files__3"/>
      <sheetName val="___CSV__Comma_delimited_____c_3"/>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XL_(2)"/>
      <sheetName val="PBC_(2)"/>
      <sheetName val="?"/>
      <sheetName val="_"/>
      <sheetName val="R_x0000__x0004__x0000_Microsoft Excel 4.0 Workshe"/>
      <sheetName val="[DUTOAN.XLS][DUTOAN.XLS]_DUT_28"/>
      <sheetName val="[DUTOAN.XLS][DUTOAN.XLS]_DUT_31"/>
      <sheetName val="[DUTOAN.XLS][DUTOAN.XLS]_DUT_30"/>
      <sheetName val="[DUTOAN.XLS][DUTOAN.XLS]_DUT_32"/>
      <sheetName val="_C__Program_Files_Microsoft_O_4"/>
      <sheetName val="_C__Program_Files_Microsoft_O_5"/>
      <sheetName val="___CSV__Comma_delimited_____c_4"/>
      <sheetName val="[DUTOAN.XLS][DUTOAN.XLS]_C__P_4"/>
      <sheetName val="[DUTOAN.XLS][DUTOAN.XLS]_File_3"/>
      <sheetName val="[DUTOAN.XLS][DUTOAN.XLS]_C__P_5"/>
      <sheetName val="[DUTOAN.XLS][DUTOAN.XLS]C__Pr_3"/>
      <sheetName val="[DUTOAN.XLS]_C__Program_Files_4"/>
      <sheetName val="[DUTOAN.XLS]_Files_Common_Fil_3"/>
      <sheetName val="[DUTOAN.XLS]_C__Program_Files_5"/>
      <sheetName val="[DUTOAN.XLS]C__Program_Files__4"/>
      <sheetName val="[DUTOAN.XLS]C__Program_Files__5"/>
      <sheetName val="___CSV__Comma_delimited_____c_5"/>
      <sheetName val="[DUTOAN.XLS][DUTOAN.XLS]_DUT_33"/>
      <sheetName val="[DUTOAN.XLS][DUTOAN.XLS]_DUT_36"/>
      <sheetName val="[DUTOAN.XLS][DUTOAN.XLS]_DUT_34"/>
      <sheetName val="_C__Program_Files_Microsoft_O_6"/>
      <sheetName val="_C__Program_Files_Microsoft_O_7"/>
      <sheetName val="___CSV__Comma_delimited_____c_6"/>
      <sheetName val="[DUTOAN.XLS][DUTOAN.XLS]_C__P_6"/>
      <sheetName val="[DUTOAN.XLS][DUTOAN.XLS]_File_4"/>
      <sheetName val="[DUTOAN.XLS][DUTOAN.XLS]_C__P_7"/>
      <sheetName val="[DUTOAN.XLS][DUTOAN.XLS]C__Pr_4"/>
      <sheetName val="[DUTOAN.XLS]_C__Program_Files_6"/>
      <sheetName val="[DUTOAN.XLS]_Files_Common_Fil_4"/>
      <sheetName val="[DUTOAN.XLS]_C__Program_Files_7"/>
      <sheetName val="[DUTOAN.XLS]C__Program_Files__6"/>
      <sheetName val="[DUTOAN.XLS]C__Program_Files__7"/>
      <sheetName val="___CSV__Comma_delimited_____c_7"/>
      <sheetName val="[DUTOAN.XLS][DUTOAN.XLS]_DUT_37"/>
      <sheetName val="[DUTOAN.XLS][DUTOAN.XLS]_DUT_35"/>
      <sheetName val="[DUTOAN.XLS]"/>
      <sheetName val="[DUTOAN.XLS][DUTOAN.XLS]"/>
      <sheetName val="[DUTOAN.XLS][DUTOAN.XLS]_DUT_38"/>
      <sheetName val="[DUTOAN.XLS][DUTOAN.XLS]_DUT_39"/>
      <sheetName val="R?_x0004_?Microsoft Excel 4.0 Workshe"/>
      <sheetName val="Dt 2001"/>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C__P_2"/>
      <sheetName val="_DUTOAN.XLS__DUTOAN.XLS__File_2"/>
      <sheetName val="_DUTOAN.XLS__DUTOAN.XLS__C__P_3"/>
      <sheetName val="_DUTOAN.XLS__DUTOAN.XLS_C__Pr_2"/>
      <sheetName val="_DUTOAN.XLS__C__Program_Files_2"/>
      <sheetName val="_DUTOAN.XLS__Files_Common_Fil_2"/>
      <sheetName val="_DUTOAN.XLS__C__Program_Files_3"/>
      <sheetName val="_DUTOAN.XLS_C__Program_Files__2"/>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C__Program_Files__3"/>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R"/>
      <sheetName val="_DUTOAN.XLS__DUTOAN.XLS__DUT_27"/>
      <sheetName val="_DUTOAN.XLS__DUTOAN.XLS__DUT_29"/>
      <sheetName val="_DUTOAN.XLS__DUTOAN.XLS__DUT_28"/>
      <sheetName val="_DUTOAN.XLS__DUTOAN.XLS__DUT_30"/>
      <sheetName val="[DUTOAN.XLS][DUTOAN.XLS]_DUT_44"/>
      <sheetName val="[DUTOAN.XLS][DUTOAN.XLS]_DUT_43"/>
      <sheetName val="[DUTOAN.XLS][DUTOAN.XLS]_DUT_41"/>
      <sheetName val="[DUTOAN.XLS][DUTOAN.XLS]_DUT_40"/>
      <sheetName val="[DUTOAN.XLS][DUTOAN.XLS]_DUT_42"/>
      <sheetName val="[DUTOAN.XLS][DUTOAN.XLS]_DUT_45"/>
      <sheetName val="[DUTOAN.XLS][DUTOAN.XLS]_DUT_46"/>
      <sheetName val="[DUTOAN.XLS][DUTOAN.XLS]_DUT_48"/>
      <sheetName val="[DUTOAN.XLS][DUTOAN.XLS]_DUT_47"/>
      <sheetName val="[DUTOAN.XLS][DUTOAN.XLS]_DUT_53"/>
      <sheetName val="[DUTOAN.XLS][DUTOAN.XLS]_DUT_49"/>
      <sheetName val="[DUTOAN.XLS][DUTOAN.XLS]_DUT_50"/>
      <sheetName val="[DUTOAN.XLS][DUTOAN.XLS]_DUT_51"/>
      <sheetName val="[DUTOAN.XLS][DUTOAN.XLS]_DUT_52"/>
      <sheetName val="[DUTOAN.XLS][DUTOAN.XLS]_DUT_54"/>
      <sheetName val="[DUTOAN.XLS][DUTOAN.XLS]_DUT_56"/>
      <sheetName val="[DUTOAN.XLS][DUTOAN.XLS]_DUT_55"/>
      <sheetName val="[DUTOAN.XLS][DUTOAN.XLS]_DUT_59"/>
      <sheetName val="[DUTOAN.XLS][DUTOAN.XLS]_DUT_58"/>
      <sheetName val="[DUTOAN.XLS][DUTOAN.XLS]_DUT_57"/>
      <sheetName val="[DUTOAN.XLS][DUTOAN.XLS]_DUT_61"/>
      <sheetName val="[DUTOAN.XLS][DUTOAN.XLS]_DUT_60"/>
      <sheetName val="[DUTOAN.XLS][DUTOAN.XLS]_DUT_80"/>
      <sheetName val="[DUTOAN.XLS][DUTOAN.XLS]_DUT_62"/>
      <sheetName val="[DUTOAN.XLS][DUTOAN.XLS]_DUT_8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_131"/>
      <sheetName val="[DUTOAN.XLS][DUTOAN.XLS]_DU_106"/>
      <sheetName val="[DUTOAN.XLS][DUTOAN.XLS]_DUT_97"/>
      <sheetName val="[DUTOAN.XLS][DUTOAN.XLS]_DUT_96"/>
      <sheetName val="_C__Program_Files_Microsoft_O_8"/>
      <sheetName val="_C__Program_Files_Microsoft_O_9"/>
      <sheetName val="___CSV__Comma_delimited_____c_8"/>
      <sheetName val="[DUTOAN.XLS][DUTOAN.XLS]_C__P_8"/>
      <sheetName val="[DUTOAN.XLS][DUTOAN.XLS]_File_5"/>
      <sheetName val="[DUTOAN.XLS][DUTOAN.XLS]_C__P_9"/>
      <sheetName val="[DUTOAN.XLS][DUTOAN.XLS]C__Pr_5"/>
      <sheetName val="[DUTOAN.XLS]_C__Program_Files_8"/>
      <sheetName val="[DUTOAN.XLS]_Files_Common_Fil_5"/>
      <sheetName val="[DUTOAN.XLS]_C__Program_Files_9"/>
      <sheetName val="[DUTOAN.XLS]C__Program_Files__8"/>
      <sheetName val="[DUTOAN.XLS]C__Program_Files__9"/>
      <sheetName val="___CSV__Comma_delimited_____c_9"/>
      <sheetName val="[DUTOAN.XLS][DUTOAN.XLS]_DUT_82"/>
      <sheetName val="[DUTOAN.XLS][DUTOAN.XLS]_DUT_85"/>
      <sheetName val="[DUTOAN.XLS][DUTOAN.XLS]_DUT_83"/>
      <sheetName val="[DUTOAN.XLS][DUTOAN.XLS]_DUT_84"/>
      <sheetName val="[DUTOAN.XLS][DUTOAN.XLS]_DUT_86"/>
      <sheetName val="[DUTOAN.XLS][DUTOAN.XLS]_DUT_88"/>
      <sheetName val="[DUTOAN.XLS][DUTOAN.XLS]_DUT_87"/>
      <sheetName val="[DUTOAN.XLS][DUTOAN.XLS]_DUT_89"/>
      <sheetName val="[DUTOAN.XLS][DUTOAN.XLS]_DUT_90"/>
      <sheetName val="[DUTOAN.XLS][DUTOAN.XLS]_DUT_93"/>
      <sheetName val="[DUTOAN.XLS][DUTOAN.XLS]_DUT_91"/>
      <sheetName val="[DUTOAN.XLS][DUTOAN.XLS]_DUT_92"/>
      <sheetName val="[DUTOAN.XLS][DUTOAN.XLS]_DUT_95"/>
      <sheetName val="[DUTOAN.XLS][DUTOAN.XLS]_DUT_94"/>
      <sheetName val="[DUTOAN.XLS][DUTOAN.XLS]_DUT_98"/>
      <sheetName val="[DUTOAN.XLS][DUTOAN.XLS]_DU_100"/>
      <sheetName val="[DUTOAN.XLS][DUTOAN.XLS]_DUT_99"/>
      <sheetName val="[DUTOAN.XLS][DUTOAN.XLS]_DU_102"/>
      <sheetName val="[DUTOAN.XLS][DUTOAN.XLS]_DU_101"/>
      <sheetName val="[DUTOAN.XLS][DUTOAN.XLS]_DU_104"/>
      <sheetName val="[DUTOAN.XLS][DUTOAN.XLS]_DU_103"/>
      <sheetName val="[DUTOAN.XLS][DUTOAN.XLS]_DU_105"/>
      <sheetName val="[DUTOAN.XLS][DUTOAN.XLS]_DU_132"/>
      <sheetName val="[DUTOAN.XLS][DUTOAN.XLS]_DU_107"/>
      <sheetName val="[DUTOAN.XLS][DUTOAN.XLS]_DU_130"/>
      <sheetName val="[DUTOAN.XLS][DUTOAN.XLS]_DU_127"/>
      <sheetName val="[DUTOAN.XLS][DUTOAN.XLS]_DU_126"/>
      <sheetName val="[DUTOAN.XLS][DUTOAN.XLS]_DU_123"/>
      <sheetName val="[DUTOAN.XLS][DUTOAN.XLS]_DU_122"/>
      <sheetName val="[DUTOAN.XLS][DUTOAN.XLS]_DU_108"/>
      <sheetName val="[DUTOAN.XLS][DUTOAN.XLS]_DU_109"/>
      <sheetName val="[DUTOAN.XLS][DUTOAN.XLS]_DU_110"/>
      <sheetName val="[DUTOAN.XLS][DUTOAN.XLS]_DU_111"/>
      <sheetName val="[DUTOAN.XLS][DUTOAN.XLS]_DU_113"/>
      <sheetName val="[DUTOAN.XLS][DUTOAN.XLS]_DU_112"/>
      <sheetName val="[DUTOAN.XLS][DUTOAN.XLS]_DU_115"/>
      <sheetName val="[DUTOAN.XLS][DUTOAN.XLS]_DU_114"/>
      <sheetName val="[DUTOAN.XLS][DUTOAN.XLS]_DU_116"/>
      <sheetName val="[DUTOAN.XLS][DUTOAN.XLS]_DU_118"/>
      <sheetName val="[DUTOAN.XLS][DUTOAN.XLS]_DU_117"/>
      <sheetName val="[DUTOAN.XLS][DUTOAN.XLS]_DU_119"/>
      <sheetName val="[DUTOAN.XLS][DUTOAN.XLS]_DU_120"/>
      <sheetName val="[DUTOAN.XLS][DUTOAN.XLS]_DU_121"/>
      <sheetName val="[DUTOAN.XLS][DUTOAN.XLS]_DU_125"/>
      <sheetName val="[DUTOAN.XLS][DUTOAN.XLS]_DU_124"/>
      <sheetName val="[DUTOAN.XLS][DUTOAN.XLS]_DU_128"/>
      <sheetName val="[DUTOAN.XLS][DUTOAN.XLS]_DU_129"/>
      <sheetName val="[DUTOAN.XLS][DUTOAN.XLS]_DU_134"/>
      <sheetName val="[DUTOAN.XLS][DUTOAN.XLS]_DU_133"/>
      <sheetName val="[DUTOAN.XLS][DUTOAN.XLS]_DU_135"/>
      <sheetName val="[DUTOAN.XLS][DUTOAN.XLS]_DU_136"/>
      <sheetName val="[DUTOAN.XLS][DUTOAN.XLS]_DU_137"/>
      <sheetName val="[DUTOAN.XLS][DUTOAN.XLS]_DU_138"/>
      <sheetName val="[DUTOAN.XLS][DUTOAN.XLS]_DU_139"/>
      <sheetName val="[DUTOAN.XLS][DUTOAN.XLS]_DU_140"/>
      <sheetName val="[DUTOAN.XLS][DUTOAN.XLS]_DU_141"/>
      <sheetName val="[DUTOAN.XLS][DUTOAN.XLS]_DU_143"/>
      <sheetName val="[DUTOAN.XLS][DUTOAN.XLS]_DU_142"/>
      <sheetName val="[DUTOAN.XLS][DUTOAN.XLS]_DU_145"/>
      <sheetName val="[DUTOAN.XLS][DUTOAN.XLS]_DU_144"/>
      <sheetName val="[DUTOAN.XLS][DUTOAN.XLS]_DU_146"/>
      <sheetName val="[DUTOAN.XLS][DUTOAN.XLS]_DU_149"/>
      <sheetName val="[DUTOAN.XLS][DUTOAN.XLS]_DU_148"/>
      <sheetName val="[DUTOAN.XLS][DUTOAN.XLS]_DU_147"/>
      <sheetName val="[DUTOAN.XLS][DUTOAN.XLS]_DU_150"/>
      <sheetName val="[DUTOAN.XLS][DUTOAN.XLS]_DU_152"/>
      <sheetName val="[DUTOAN.XLS][DUTOAN.XLS]_DU_151"/>
      <sheetName val="[DUTOAN.XLS][DUTOAN.XLS]_DU_154"/>
      <sheetName val="[DUTOAN.XLS][DUTOAN.XLS]_DU_153"/>
      <sheetName val="[DUTOAN.XLS][DUTOAN.XLS]_DU_159"/>
      <sheetName val="[DUTOAN.XLS][DUTOAN.XLS]_DU_158"/>
      <sheetName val="[DUTOAN.XLS][DUTOAN.XLS]_DU_156"/>
      <sheetName val="[DUTOAN.XLS][DUTOAN.XLS]_DU_155"/>
      <sheetName val="[DUTOAN.XLS][DUTOAN.XLS]_DU_157"/>
      <sheetName val="[DUTOAN.XLS][DUTOAN.XLS]_DU_161"/>
      <sheetName val="[DUTOAN.XLS][DUTOAN.XLS]_DU_160"/>
      <sheetName val="[DUTOAN.XLS][DUTOAN.XLS]_DU_164"/>
      <sheetName val="[DUTOAN.XLS][DUTOAN.XLS]_DU_162"/>
      <sheetName val="[DUTOAN.XLS][DUTOAN.XLS]_DU_163"/>
      <sheetName val="[DUTOAN.XLS][DUTOAN.XLS]_DU_165"/>
      <sheetName val="[DUTOAN.XLS][DUTOAN.XLS]_DU_166"/>
      <sheetName val="[DUTOAN.XLS][DUTOAN.XLS]_DU_169"/>
      <sheetName val="[DUTOAN.XLS][DUTOAN.XLS]_DU_167"/>
      <sheetName val="[DUTOAN.XLS][DUTOAN.XLS]_DU_168"/>
      <sheetName val="[DUTOAN.XLS][DUTOAN.XLS]_DU_183"/>
      <sheetName val="[DUTOAN.XLS][DUTOAN.XLS]_DU_184"/>
      <sheetName val="[DUTOAN.XLS][DUTOAN.XLS]_DU_170"/>
      <sheetName val="[DUTOAN.XLS][DUTOAN.XLS]_DU_171"/>
      <sheetName val="[DUTOAN.XLS][DUTOAN.XLS]_DU_177"/>
      <sheetName val="[DUTOAN.XLS][DUTOAN.XLS]_DU_172"/>
      <sheetName val="[DUTOAN.XLS][DUTOAN.XLS]_DU_173"/>
      <sheetName val="[DUTOAN.XLS][DUTOAN.XLS]_DU_174"/>
      <sheetName val="[DUTOAN.XLS][DUTOAN.XLS]_DU_175"/>
      <sheetName val="ctTBA"/>
      <sheetName val="[DUTOAN.XLS][DUTOAN.XLS]_DU_176"/>
      <sheetName val="[DUTOAN.XLS][DUTOAN.XLS]_DU_178"/>
      <sheetName val="[DUTOAN.XLS][DUTOAN.XLS]_DU_179"/>
      <sheetName val="[DUTOAN.XLS][DUTOAN.XLS]_DU_180"/>
      <sheetName val="_DUTOAN_XLS_XD1"/>
      <sheetName val="chiettinh"/>
      <sheetName val="vcvt"/>
      <sheetName val="thvt"/>
      <sheetName val="ptvt"/>
      <sheetName val="bthnenduong"/>
      <sheetName val="BKL"/>
      <sheetName val="CPKH"/>
      <sheetName val="ktcl"/>
      <sheetName val="kpcbxd"/>
      <sheetName val="QMCT"/>
      <sheetName val="Gia V.L"/>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MTP1"/>
      <sheetName val="2-42 Cao Tha.g"/>
      <sheetName val="dnc4"/>
      <sheetName val="MTL$-INTER"/>
      <sheetName val="Tongke"/>
      <sheetName val="vat tu"/>
      <sheetName val="R__x0004__Microsoft Excel 4.0 Workshe"/>
      <sheetName val="_x0002_"/>
      <sheetName val="#REF"/>
      <sheetName val="_x0002__x0000_CSV (Comma delimited) (*.csv)"/>
      <sheetName val="[DUTOAN.XLS][DUTOAN.XLS]_DU_181"/>
      <sheetName val="[DUTOAN.XLS][DUTOAN.XLS]_DU_182"/>
      <sheetName val="[DUTOAN.XLS][DUTOAN.XLS]_DU_185"/>
      <sheetName val="[DUTOAN.XLS][DUTOAN.XLS]_DU_186"/>
      <sheetName val="[DUTOAN.XLS][DUTOAN.XLS]_DU_199"/>
      <sheetName val="[DUTOAN.XLS][DUTOAN.XLS]_DU_187"/>
      <sheetName val="[DUTOAN.XLS][DUTOAN.XLS]_DU_197"/>
      <sheetName val="[DUTOAN.XLS][DUTOAN.XLS]_DU_188"/>
      <sheetName val="[DUTOAN.XLS][DUTOAN.XLS]_DU_189"/>
      <sheetName val="[DUTOAN.XLS][DUTOAN.XLS]_DU_190"/>
      <sheetName val="[DUTOAN.XLS][DUTOAN.XLS]_DU_191"/>
      <sheetName val="[DUTOAN.XLS][DUTOAN.XLS]_DU_192"/>
      <sheetName val="[DUTOAN.XLS][DUTOAN.XLS]_DU_193"/>
      <sheetName val="[DUTOAN.XLS][DUTOAN.XLS]_DU_194"/>
      <sheetName val="[DUTOAN.XLS][DUTOAN.XLS]_DU_195"/>
      <sheetName val="[DUTOAN.XLS][DUTOAN.XLS]_DU_196"/>
      <sheetName val="[DUTOAN.XLS][DUTOAN.XLS]_DU_198"/>
      <sheetName val="C:\Program Files\Microsoft Off"/>
      <sheetName val="_x0002_CSV (Comma delimited) (*.csv"/>
      <sheetName val="[DUTOAN.XLS]C:\Program Files\M"/>
      <sheetName val="[DUTOAN.XLS][DUTOAN.XLS]C:\Pro"/>
      <sheetName val="R_x0004_Microsoft Excel 4.0 Workshe"/>
      <sheetName val="[DUTOAN.XLS][DUTOAN.XLS]_DU_20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REF!"/>
      <sheetName val="dongia ????"/>
      <sheetName val="dongia_????"/>
      <sheetName val="phan_tich_DG??????"/>
      <sheetName val="dongia 㢠ś__x0004__㋄ś_"/>
      <sheetName val="dongia_̃̃̃̃̃̃̃̃̃̃̃̃̃̃̃̃̃̃̃̃̃̃̃̃"/>
      <sheetName val="DTXL"/>
      <sheetName val="XF33"/>
      <sheetName val="XL4Dest5"/>
      <sheetName val="Nhat ky - socai thang 1"/>
      <sheetName val="giamay"/>
      <sheetName val="dongia__________ _?s__x0004_______?s_"/>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Nhat ky - socai thang _x0005_"/>
      <sheetName val="@_x0000_@_x0000_@_x0000_@_x0000_@_x0000_@_x0000_@_x0000_@_x0000_@_x0000_@_x0000_@_x0000_@_x0000_@_x0000_@_x0000_@_x0005_"/>
      <sheetName val="PEDESB"/>
      <sheetName val="DT-TN"/>
      <sheetName val="CP)TV-CAU"/>
      <sheetName val="CLVP_TINH"/>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 ___x0004____"/>
      <sheetName val="dongia? 㢠ś?_x0004_?㏄ś?"/>
      <sheetName val="__s_s"/>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__________x0009___s]_x0004________s_"/>
      <sheetName val="gia vt,nc,may"/>
      <sheetName val="dongia___________x0009__??__x0004_______??_"/>
      <sheetName val="dongia__x0009_??__x0004__??_"/>
      <sheetName val="dongia__x0009_??_x0004__??"/>
      <sheetName val="dongia_ ??__x0004__??_"/>
      <sheetName val="dongia_ ??_x0004__??"/>
      <sheetName val="ÞÞÞÞÞÞÞÞÞÞÞÞÞÞÞÞÞÞÞÞÞÞÞÞÞÞÞÞÞÞÞ"/>
      <sheetName val=" ??_x0000__x0004__x0000_??ð"/>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_______________________5"/>
      <sheetName val="dongia________________________6"/>
      <sheetName val="dongia__________ __s]_x0004________s_"/>
      <sheetName val="dongia__________ _??__x0004_______??_"/>
      <sheetName val="dongia?????????_x0009_?㢠ś?_x0004_??????㋄ś?"/>
      <sheetName val="dongia_x0000_~~~~~~~~~~~~~~~~~~~~~~~~"/>
      <sheetName val="dongia????????? ?㢠ś?_x0004_??????㋄ś?"/>
      <sheetName val="_x0001_p"/>
      <sheetName val="_x0001_d"/>
      <sheetName val="8[_x0001_?"/>
      <sheetName val="?????????????_x0010_"/>
      <sheetName val="Ѐ"/>
      <sheetName val="_x0009___"/>
      <sheetName val="KKKKKKKK"/>
      <sheetName val="breakdown"/>
      <sheetName val="ETT2 lan 4 dc "/>
      <sheetName val="THgi`thau"/>
      <sheetName val="Doanh thu gia 4hanh"/>
      <sheetName val="Bao cao t(ue (2)"/>
      <sheetName val="Giá tháng"/>
      <sheetName val="HaoPhiVatTu"/>
      <sheetName val="V? d? h?m Vlookup"/>
      <sheetName val="don???"/>
      <sheetName val="gia 6at lieu"/>
      <sheetName val="TC  (2("/>
      <sheetName val="000000 0"/>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dongia_̃̃̃̃̃̃̃̃̃̃̃̃̃̃̃̃헾⽯_x0005__x0000__x0000__x0000__x0000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dongia________________________7"/>
      <sheetName val="phan_tich_DG__________________4"/>
      <sheetName val="______________________________4"/>
      <sheetName val="dongia________________________8"/>
      <sheetName val="phan_tich_DG__________________5"/>
      <sheetName val="______________________________5"/>
      <sheetName val="TT04"/>
      <sheetName val="section 1"/>
      <sheetName val="dongia_x0000__x0000__x0000__x0000__x0000__x0000__x0000__x0000__x0000__x0000__x0009__x0000_㢠뉛_x0000__x0000__x0000__x0000__x0000__x0000__x0000_㋄ś_x0000_"/>
      <sheetName val="٬ongia??????????_x0009_?㢠ś?_x0004_??????㋄ś?"/>
      <sheetName val="dongia?_x0009_㢠_x0005_???뛴"/>
      <sheetName val="dongia??????????_x0009_?㢠ś?_x0004_????_x0005_???뛴"/>
      <sheetName val="dongia?????????? ?㢠ś?_x0004_?????԰???"/>
      <sheetName val="@?@?@?@?@?@?@?@?@?@?@?@?@?@?@_x0005_"/>
      <sheetName val="٬ongia?????????? ?㢠ś?_x0004_??????㋄ś?"/>
      <sheetName val="dongia? 㢠_x0005_???뛴"/>
      <sheetName val="dongia?????????? ?㢠ś?_x0004_????_x0005_???뛴"/>
      <sheetName val="TH?GCT"/>
      <sheetName val="聰han tich DG??㠨Ȣ?_x0004_??????杀Ȣ?????"/>
      <sheetName val="dongia? ?s_x0002__x0004_??s?"/>
      <sheetName val=" ???_x0004_???ð"/>
      <sheetName val="dongia?~~~~~~~~~~~~~~~~~~~~~~~~"/>
      <sheetName val="dnc4"/>
      <sheetName val="٬ongia"/>
      <sheetName val="pha__tich_DG__________________3"/>
      <sheetName val="x2_x0000__x000b_§Êt sÐt dÎo_x000a_Nhùa ®­êngo_x0000__x0000__x0000__x0000_"/>
      <sheetName val="dongia_x0000__x0000__x0000__x0000__x0000__x0000__x0000__x0000__x0000__x0000_ _x0000_㢠뉛_x0000__x0000__x0000__x0000__x0000__x0000__x0000_㋄ś_x0000_"/>
      <sheetName val="phan tich DG?㠨Ȣ?_x0000__x0000__x0005__x0000_㬀"/>
      <sheetName val="dongia_x0000__x0000__x0000_子଄᲌ƨ鏼"/>
      <sheetName val="dongia_x0000_ǔꙭ²_x0000__x0000_ᙰ"/>
      <sheetName val="dongia_x0000_䁝直ɒꙭİ_x0000_"/>
      <sheetName val="phan tich DG?㠨Ȣ?ૐĺ柖_x0017__x0000_"/>
      <sheetName val="dongia_x0000__x0000__x0000_䟰سᵄF镌"/>
      <sheetName val="dongia_̃̃̃̃̃̃̃̃̃̃̃̃̃̃̃̃̃柖Ń_x0000__x0000_嚰ϫᵄ"/>
      <sheetName val="dongia_x0000__x0000__x0000_톘ࢸ᲌;躬"/>
      <sheetName val="dongia_x0000__x0002__x0000__x0009_?s_x0000__x0004__x0000_?s]"/>
      <sheetName val="dongia_x0000__x0000__x0000_溸ࣀ᲌;鑬"/>
      <sheetName val="phan tich DG?㠨Ȣ?_x0000__x0000_폀க᲌"/>
      <sheetName val="phan tich DG?㠨Ȣ?_x0000__x0000_ᶠⴧ᲌"/>
      <sheetName val="dongia_x0000__x0000__x0000_༸ᄫ᲌_x000a_觼"/>
      <sheetName val="dongia_̃̃̃̃̃̃̃̃̃̃̃̃̃̃̃̃̃柖þ_x0000__x0000_৲ᵄ"/>
      <sheetName val="dongia_̃̃̃̃̃̃̃̃̃̃̃̃̃̃̃̃̃_x0000__x0000_ʠ_x0000__x0000__x0000_묕"/>
      <sheetName val="phan tich DG?㠨Ȣ?׃⾿_x0000__x0000_惠"/>
      <sheetName val="dongia_x0000__x0010__x0000_킨˨׃⾔_x0000_"/>
      <sheetName val="dongia_x0000_׃⿙_x0000__x0000_⢈_x0000__x0000_"/>
      <sheetName val="dongia_̃̃̃̃̃̃̃̃̃̃̃̃̃̃̃̃̃_x0010__x0000_͞׃⽻_x0000_"/>
      <sheetName val="dongia_̃̃̃̃̃̃̃̃̃̃̃̃̃̃̃̃̃_x0000__x0000_椠ਂᵄ@镜"/>
      <sheetName val="Ví_dụ_hàm䔭盘ૐű柖N_x0000__x0000_"/>
      <sheetName val="Ví_dụ_hàm䘭眬ૐȆ柖ã_x0000__x0000_"/>
      <sheetName val="Ví_dụ_hàm_x0000__x0000_힘஻⮄?豼:"/>
      <sheetName val="Ví_dụ_hàm_x0000__x0000__x0005__x0000_Ꟁ৮_x0000__x0000_"/>
      <sheetName val="Ví_dụ_hàm_x0000__x0000__x0005__x0000_兀ޜ_x0000__x0000_"/>
      <sheetName val="dongia 㢠ś_x0000__x0004__x0005__x0000__x0000__x0000_"/>
      <sheetName val="dongia________________________9"/>
      <sheetName val="phan_tich_DG__________________6"/>
      <sheetName val="______________________________6"/>
      <sheetName val="dongia_______________________10"/>
      <sheetName val="phan_tich_DG__________________7"/>
      <sheetName val="______________________________7"/>
      <sheetName val="dongia_x0002_ ?s_x0004_?s]"/>
      <sheetName val="Ví_dụ_hàm_x0000__x0000_Ā_x0000__x0005__x0000_Þ_x0000_"/>
      <sheetName val="dongia__s_s1"/>
      <sheetName val="ch_DG______"/>
      <sheetName val="phan_tich_DG____"/>
      <sheetName val="dongia__s_s"/>
      <sheetName val="dongia_______________________11"/>
      <sheetName val="phan_tich_DG__________________8"/>
      <sheetName val="______________________________8"/>
      <sheetName val="dongia_______________________12"/>
      <sheetName val="phan_tich_DG__________________9"/>
      <sheetName val="______________________________9"/>
      <sheetName val="KLt„ lan3"/>
      <sheetName val="dongia___________x005f_x0009__㢠ś__x00"/>
      <sheetName val="dongia__x005f_x0009_㢠ś__x005f_x0004__㋄ś_"/>
      <sheetName val="phan tich DG__㠨Ȣ__x005f_x0004_______杀"/>
      <sheetName val="聰han tich DG"/>
      <sheetName val="dongia__________x0009__㢠ś__x0004_______㋄ś_"/>
      <sheetName val="dongia_________ _㢠ś__x0004_______㋄ś_"/>
      <sheetName val="BC QT cua _x0000__x000f_G_x0000__x0000__x0000__x0000_"/>
      <sheetName val="dongi²耀_x0009_㢠ś_x0004_?㋄ś"/>
      <sheetName val="dongia?̃̃̃̃̃̃̃̃̃̃̃̃̃̃̃̃̃_x0005__x0000__x0000__x0000_캔_x0019_칎"/>
      <sheetName val="dongi²耀 㢠ś_x0004_?㋄ś"/>
      <sheetName val=" ??"/>
      <sheetName val="dongia_̃̃̃̃̃̃̃̃̃̃̃̃̃̃̃̃헾⽯_x0005_"/>
      <sheetName val="x2"/>
      <sheetName val="phan tich DG?㠨Ȣ?"/>
      <sheetName val="dongia_̃̃̃̃̃̃̃̃̃̃̃̃̃̃̃̃̃柖Ń"/>
      <sheetName val="dongia_̃̃̃̃̃̃̃̃̃̃̃̃̃̃̃̃̃柖þ"/>
      <sheetName val="dongia_̃̃̃̃̃̃̃̃̃̃̃̃̃̃̃̃̃"/>
      <sheetName val="phan tich DG?㠨Ȣ?׃⾿"/>
      <sheetName val="dongia_̃̃̃̃̃̃̃̃̃̃̃̃̃̃̃̃̃_x0010_"/>
      <sheetName val="ch DG??"/>
      <sheetName val="Ví_dụ_hàm"/>
      <sheetName val="_x0009_??"/>
      <sheetName val="xuly data"/>
      <sheetName val="Dt 2001"/>
      <sheetName val="_x0009_____x0004_____"/>
      <sheetName val="_?s?s1"/>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VL-NC-M"/>
      <sheetName val="CT_doanh_thu_20051"/>
      <sheetName val="Dthu_2006_sua1"/>
      <sheetName val="Gia°"/>
      <sheetName val="Gia0"/>
      <sheetName val="GiaÐ"/>
      <sheetName val="dongia_x0000__x0000__x0000__x0000__x0000__x0000__x0000__x0000__x0000__x0000__x0009__x0000_?s_x0000__x0004__x0000__x0000__x0000__x0000__x0000__x0000_?s_x0000_"/>
      <sheetName val="dongia_x0000__x0002__x0000_ ?s_x0000__x0004__x0000_?s_x0000_"/>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_x0000_@_x0000_@_x0000_@_x0000_@_x0000_@_x0000_"/>
      <sheetName val="dongia 㢠ś_x0000__x0004__x0000_㋄ś_x0000_"/>
      <sheetName val="dongia_x0000__x0002__x0000_ ?s_x0000__x0004__x0000_?s]"/>
      <sheetName val="_x0009_??_x0000__x0004__x0000_??_x0000_"/>
      <sheetName val="dongia 㢠ś_x0004_㋄ś"/>
      <sheetName val=" ?s_x0004_?s"/>
      <sheetName val="dongia ?s_x0004_?s"/>
      <sheetName val="ch DG??_x0004_????"/>
      <sheetName val="phan tich DG??_x0004_??"/>
      <sheetName val="@@@@@@@@@@@@@@@"/>
      <sheetName val=" ??_x0004_??"/>
      <sheetName val="dongia ??_x0004_??"/>
      <sheetName val="@@@@@@@@@@@@@@@@"/>
      <sheetName val="dongia_x0002_ ?s_x0004_?s"/>
      <sheetName val="Taikhoan"/>
      <sheetName val="٬ongia 㢠ś_x0004_㋄ś"/>
      <sheetName val="dongia 㢠_x0005_뛴"/>
      <sheetName val="dongia 㢠ś_x0004__x0005_뛴"/>
      <sheetName val="dongia 㢠ś_x0004_԰"/>
      <sheetName val="@@@@@@@@@@@@@@@_x0005_"/>
      <sheetName val="dongia 㢠ś_x0004_㏄ś"/>
      <sheetName val="THGCT"/>
      <sheetName val="dongia ?s_x0002__x0004_?s"/>
      <sheetName val=" ??_x0004_??ð"/>
      <sheetName val="dongia~~~~~~~~~~~~~~~~~~~~~~~~"/>
      <sheetName val="٬ongia 㢠ś_x0004__x0005_뚼_x0018_恟ꅲ陈"/>
      <sheetName val="٬ongia 㢠ś_x0004__x0005_뚼_x0012_罈⬷陈"/>
      <sheetName val="dongia_̃̃̃̃̃̃̃̃̃̃̃̃̃̃̃̃헾⽯_x0005_"/>
      <sheetName val="phan tich DG?㠨Ȣ?ૐĺ柖_x0017_"/>
      <sheetName val="Ví_dụ_hàm䔭盘ૐű柖N"/>
      <sheetName val="Ví_dụ_hàm䘭眬ૐȆ柖ã"/>
      <sheetName val="dongia 㢠뉛㋄ś"/>
      <sheetName val="x2_x000b_§Êt sÐt dÎo_x000a_Nhùa ®­êngo"/>
      <sheetName val="phan tich DG?㠨Ȣ?_x0005_㬀"/>
      <sheetName val="dongia_x0010_킨˨׃⾔"/>
      <sheetName val="Ví_dụ_hàm_x0005_Ꟁ৮"/>
      <sheetName val="Ví_dụ_hàm_x0005_兀ޜ"/>
      <sheetName val="dongia 㢠ś_x0004__x0005_"/>
      <sheetName val="BC QT cua _x000f_G"/>
      <sheetName val="dongia_x0000__x0000__x0000__x0000__x0000__x0000__x0000__x0000__x0000__x0000__x0009__x0000_??_x0000__x0004__x0000__x0000__x0000__x0000__x0000__x0000_??_x0000_"/>
      <sheetName val="dongia_x0000__x0009_??_x0004__x0000_??"/>
      <sheetName val="dongia_x0000_ ??_x0004__x0000_??"/>
      <sheetName val="_x0000__x0000__x0000__x0000__x0000__x0000__x0000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sheetData sheetId="180" refreshError="1"/>
      <sheetData sheetId="18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refreshError="1"/>
      <sheetData sheetId="205" refreshError="1"/>
      <sheetData sheetId="206" refreshError="1"/>
      <sheetData sheetId="207"/>
      <sheetData sheetId="208"/>
      <sheetData sheetId="209"/>
      <sheetData sheetId="210" refreshError="1"/>
      <sheetData sheetId="211"/>
      <sheetData sheetId="212"/>
      <sheetData sheetId="213" refreshError="1"/>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sheetData sheetId="228" refreshError="1"/>
      <sheetData sheetId="229"/>
      <sheetData sheetId="230" refreshError="1"/>
      <sheetData sheetId="231" refreshError="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sheetData sheetId="431"/>
      <sheetData sheetId="432"/>
      <sheetData sheetId="433"/>
      <sheetData sheetId="434"/>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refreshError="1"/>
      <sheetData sheetId="536" refreshError="1"/>
      <sheetData sheetId="537" refreshError="1"/>
      <sheetData sheetId="538"/>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sheetData sheetId="592"/>
      <sheetData sheetId="593" refreshError="1"/>
      <sheetData sheetId="594"/>
      <sheetData sheetId="595"/>
      <sheetData sheetId="596"/>
      <sheetData sheetId="597"/>
      <sheetData sheetId="598"/>
      <sheetData sheetId="599" refreshError="1"/>
      <sheetData sheetId="600"/>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refreshError="1"/>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LEGEND"/>
      <sheetName val="tra-vat-lieu"/>
      <sheetName val="LKVL-CK-HT-GD1"/>
      <sheetName val="giathanh1"/>
      <sheetName val="VL_NC"/>
      <sheetName val="Sheet3"/>
      <sheetName val="Curb"/>
      <sheetName val="Thuc thanh"/>
      <sheetName val="DGXDCB_DD"/>
      <sheetName val="GVL-NC-M"/>
      <sheetName val="VL-NC-M"/>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Side_ditch"/>
      <sheetName val="Side_ditch-E"/>
      <sheetName val="XXXXXX_x0000__x000d_"/>
      <sheetName val="DTCT"/>
      <sheetName val="XXXXXX"/>
      <sheetName val="Tra"/>
      <sheetName val="Gia KS"/>
      <sheetName val="Ts"/>
      <sheetName val="Huong dan"/>
      <sheetName val="Gia_GC_Satthep"/>
      <sheetName val="DG vat tu"/>
      <sheetName val="TT-35KV+TBA"/>
      <sheetName val="BOQ CM1A-1"/>
      <sheetName val="Process (B)"/>
      <sheetName val="Quantity"/>
      <sheetName val="TONG KE DZ 0.4 KV"/>
      <sheetName val="THDT goi thau XD"/>
      <sheetName val="GIA DAU VAO"/>
      <sheetName val="NC-2"/>
      <sheetName val="DATA"/>
      <sheetName val="Material"/>
      <sheetName val="Dongia1"/>
      <sheetName val="GCM"/>
      <sheetName val="Bang1-NCXD"/>
      <sheetName val="Coc 32 m(Cho mo)"/>
      <sheetName val="Chtieu 3-4"/>
      <sheetName val="Sheet5"/>
      <sheetName val="GIAVLHTXL"/>
      <sheetName val="dtct cau"/>
      <sheetName val="Bu_vat_lieu"/>
      <sheetName val="Tai khoan"/>
      <sheetName val="MTL$-INTER"/>
      <sheetName val="ptdg-duong"/>
      <sheetName val="Book 1 Summary"/>
      <sheetName val="CHITIET VL-NC-TT-3p"/>
      <sheetName val="VCV-BE-TONG"/>
      <sheetName val="Danh muc BBNT"/>
      <sheetName val="1651-2008"/>
      <sheetName val="Than 2.5x2.5 (L1)"/>
      <sheetName val="Sheet10"/>
      <sheetName val="Names"/>
      <sheetName val="XXXXXX_x0000_ "/>
      <sheetName val="KT(B-B)DAT"/>
      <sheetName val="KT(E-E)"/>
      <sheetName val="NSL"/>
      <sheetName val="Ref"/>
      <sheetName val="tonghop1"/>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THmoi"/>
      <sheetName val="BGVL"/>
      <sheetName val="Worksheet in PILECAP-P2"/>
      <sheetName val="ct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TV Di dong"/>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HS"/>
      <sheetName val="6A"/>
      <sheetName val="6B"/>
      <sheetName val="6c"/>
      <sheetName val="7A"/>
      <sheetName val="7B"/>
      <sheetName val="7C"/>
      <sheetName val="8A"/>
      <sheetName val="8B"/>
      <sheetName val="8C"/>
      <sheetName val="9A"/>
      <sheetName val="9B"/>
      <sheetName val="THTK"/>
      <sheetName val="THC"/>
      <sheetName val="ds"/>
      <sheetName val="Gia_NC"/>
      <sheetName val="TT04"/>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QMCT"/>
      <sheetName val="Phan Tien Xuan Son&quot;La"/>
      <sheetName val="Bó-DZ0,4"/>
      <sheetName val="GVL"/>
      <sheetName val="vat tu"/>
      <sheetName val="GVT"/>
      <sheetName val="mong + than"/>
      <sheetName val="h thien tt"/>
      <sheetName val="hoµn thien x trat"/>
      <sheetName val="~         "/>
      <sheetName val="ctTBA"/>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정부노임단가"/>
      <sheetName val="chitiet"/>
      <sheetName val="Sheat1"/>
      <sheetName val="TTVanChuyen"/>
      <sheetName val="TH-Dien"/>
      <sheetName val="NEW-PANEL"/>
      <sheetName val="Gia"/>
      <sheetName val="??????"/>
      <sheetName val="tienluong"/>
      <sheetName val="Gia_GC_Satthep"/>
      <sheetName val="subload"/>
      <sheetName val="1002_x0000__x0000_0"/>
      <sheetName val="MB NHAN "/>
      <sheetName val="______"/>
      <sheetName val="Gi� t� b�"/>
      <sheetName val="B�-DZ0,4"/>
      <sheetName val="ho�n thien x trat"/>
      <sheetName val="Gi�_t�_b�"/>
      <sheetName val="1002??0"/>
      <sheetName val="Gian_tiep_so._la"/>
      <sheetName val="_x0018_C"/>
      <sheetName val="1002"/>
      <sheetName val="Gi¸ tñ bç"/>
      <sheetName val="Book 1 Summary"/>
      <sheetName val="NMTD_c"/>
      <sheetName val="Phan Tien2_x0000__x0000_n Son&quot;La"/>
      <sheetName val="TH_Dien"/>
      <sheetName val="TT0 "/>
      <sheetName val="Bó,DZ0,4"/>
      <sheetName val="Phan Tien Xean Son&quot;La"/>
      <sheetName val="Ch"/>
      <sheetName val="PNT-QUOT-#3"/>
      <sheetName val="COAT&amp;WRAP-QIOT-#3"/>
      <sheetName val="dtxl"/>
      <sheetName val="1002__0"/>
      <sheetName val="Phan Tien2"/>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7 THAI NGUYEN"/>
      <sheetName val="tu"/>
      <sheetName val="KB"/>
      <sheetName val="DZ 0.4"/>
      <sheetName val="________"/>
      <sheetName val="????????"/>
      <sheetName val="THVT"/>
      <sheetName val="PTDM"/>
      <sheetName val="ToDien_Nam_"/>
      <sheetName val="BT-_DZ3_"/>
      <sheetName val="BT_-_cto_x000b__x0000__x0000_Gia_MBA_(2)_x0009__x0000__x0000_Gi¸_tñ"/>
      <sheetName val="dongia"/>
      <sheetName val="KKKKKKKK"/>
      <sheetName val="SV_supporting info"/>
      <sheetName val="SV-supporting info"/>
      <sheetName val="DTCT-tuyen chinh"/>
      <sheetName val="cl"/>
      <sheetName val="727"/>
      <sheetName val="CNٺ"/>
      <sheetName val="BT_-_cto_x000b_"/>
      <sheetName val="BC NHANH 01"/>
      <sheetName val="GVL-NC-M"/>
      <sheetName val="HE SO"/>
      <sheetName val="Gi? t? b?"/>
      <sheetName val="B?-DZ0,4"/>
      <sheetName val="ho?n thien x trat"/>
      <sheetName val="Gi?_t?_b?"/>
      <sheetName val="Input"/>
      <sheetName val="1002_x0000__x0000_€0"/>
      <sheetName val="DTCT-TPhuoc"/>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cl"/>
      <sheetName val="CNٺ"/>
      <sheetName val="HE SO"/>
      <sheetName val="Gi? t? b?"/>
      <sheetName val="B?-DZ0,4"/>
      <sheetName val="ho?n thien x trat"/>
      <sheetName val="Gi?_t?_b?"/>
      <sheetName val="Input"/>
      <sheetName val="1002_x0000__x0000_€0"/>
      <sheetName val="BT_-_cto_x000b__x0000__x0000_Gia_MBA_(2) _x0000__x0000_Gi¸_tñ"/>
      <sheetName val="BT___cto___Gia_MBA__2____Gi___2"/>
      <sheetName val="lam-moi"/>
      <sheetName val="CHITIET VL-NC-TT -1p"/>
      <sheetName val="gtrinh"/>
      <sheetName val="CHITIET VL-NC"/>
      <sheetName val="Kh KT"/>
      <sheetName val="Gia vat tu"/>
      <sheetName val="Phan dau"/>
      <sheetName val="Gi_ t_ b_"/>
      <sheetName val="B_-DZ0,4"/>
      <sheetName val="ho_n thien x trat"/>
      <sheetName val="Gi__t__b_"/>
      <sheetName val="T_x005f_x0014_DZ04"/>
      <sheetName val="_x005f_x0001_nca BV"/>
      <sheetName val="_x005f_x0002_ao ve Son La"/>
      <sheetName val="CD_x005f_x0016_"/>
      <sheetName val="BT_-_cto_x000b_??Gia_MBA_(2)_x0009_??Gi¸_tñ"/>
      <sheetName val="mong ; than"/>
      <sheetName val="CTiet"/>
      <sheetName val="Chênh lệch máy thi công 1"/>
      <sheetName val="Chênh lệch nhân công"/>
      <sheetName val="Chênh lệch vật liệu"/>
      <sheetName val="bao-gia"/>
      <sheetName val="TC"/>
      <sheetName val="BT___cto___Gia_MBA__2____Gi___3"/>
      <sheetName val="BT_-_cto_x000b___Gia_MBA_(2)_x0009___Gi¸_tñ"/>
      <sheetName val="KH2016 CT135 Duong3"/>
      <sheetName val="BT_-_cto_x000b_??Gia_MBA_(2) ??Gi¸_tñ"/>
      <sheetName val="BT_-_cto_x000b___Gia_MBA_(2) __Gi¸_tñ"/>
      <sheetName val="Hoanh bo"/>
      <sheetName val="DONGIA_HADINH"/>
      <sheetName val="PTDG"/>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T"/>
      <sheetName val="1002??€0"/>
      <sheetName val="Phan Tien2??n Son&quot;"/>
      <sheetName val="????_x0"/>
      <sheetName val="BT_-_cto_x000b_??Gi"/>
      <sheetName val="dg"/>
      <sheetName val="Volume"/>
      <sheetName val="GiaVT_XDCB_x0007__x0000__x0000_Gia_MBA_x000d__x0000__x0000_Cac_HS_h"/>
      <sheetName val="tranlam"/>
      <sheetName val="T.So_chung"/>
      <sheetName val="GiaVT_XDCB_x0007_"/>
      <sheetName val="BT___cto___Gia_MBA__2____Gi___4"/>
      <sheetName val="gia vt,nc,may"/>
      <sheetName val="BT___cto___Gia_MBA__2____Gi___5"/>
      <sheetName val="1002__€0"/>
      <sheetName val="Phan Tien2__n Son&quot;"/>
      <sheetName val="_____x0"/>
      <sheetName val="BT_-_cto_x000b___Gi"/>
      <sheetName val="chitimc"/>
      <sheetName val="NC-2"/>
      <sheetName val="DI-ESTI"/>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DG CANTHO"/>
      <sheetName val="Dutoan KL"/>
      <sheetName val="PT VATTU"/>
      <sheetName val="Section"/>
      <sheetName val="cong ty xd cong trinh 506"/>
      <sheetName val="sat"/>
      <sheetName val="ESTI_"/>
      <sheetName val="ESTI."/>
      <sheetName val="solie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 val="Chênh_lệch_vật_liệu1"/>
      <sheetName val="Chi_tiết_khối_lượng1"/>
      <sheetName val="Chi_tiết_cốt_thép1"/>
      <sheetName val="Mẫu_chi_tiết_thép1"/>
      <sheetName val="Tiêu_chuẩn_cốt_thép1"/>
      <sheetName val="BT_-_ctoGia_MBA_(2)_Gi¸_tñ2"/>
      <sheetName val="BT_-_cto??Gia_MBA_(2) ??Gi¸_tñ"/>
      <sheetName val="BT_-_cto__Gia_MBA_(2) __Gi¸_tñ"/>
      <sheetName val="GiaVT_XDCBGia_MBA_x000a_Cac_HS_h"/>
      <sheetName val="Hoanh_bo1"/>
      <sheetName val="Analisa_Upah_&amp;_Bahan_Plum1"/>
      <sheetName val="Gi__t__b_2"/>
      <sheetName val="ho_n_thien_x_trat1"/>
      <sheetName val="Ｎｏ_131"/>
      <sheetName val="C__NEW_BLDG-PLUMBING_WORK1"/>
      <sheetName val="Goc_CC1"/>
      <sheetName val="ESTI_1"/>
      <sheetName val="BT_-_cto??Gia_MBA_(2)_??Gi¸_tñ"/>
      <sheetName val="BT_-_cto__Gia_MBA_(2)___Gi¸_tñ"/>
      <sheetName val="Phan_dau1"/>
      <sheetName val="CTV_Di_dong2"/>
      <sheetName val="DTCT-tuyen_chinh1"/>
      <sheetName val="Phan_Tien21"/>
      <sheetName val="차액보증"/>
      <sheetName val="H.Satuan"/>
      <sheetName val="GAEYO"/>
      <sheetName val="Phan_Tien2__n_Son&quot;La1"/>
      <sheetName val="Hµ_Néi1"/>
      <sheetName val="HE_SO"/>
      <sheetName val="DZ_0_41"/>
      <sheetName val="CHITIET_VL-NC-TT_-1p1"/>
      <sheetName val="CHITIET_VL-NC1"/>
      <sheetName val="SV_supporting_info1"/>
      <sheetName val="SV-supporting_info1"/>
      <sheetName val="DG_du_thau"/>
      <sheetName val="_x005f_x0001_nca_BV"/>
      <sheetName val="_x005f_x0002_ao_ve_Son_La"/>
      <sheetName val="Kh_KT"/>
      <sheetName val="Gia_vat_tu"/>
      <sheetName val="7_THAI_NGUYEN"/>
      <sheetName val="BC_NHANH_01"/>
      <sheetName val="Thien_Duc_-_detail"/>
      <sheetName val="Price_b4_16_July"/>
      <sheetName val="Final_Price_16_Jul"/>
      <sheetName val="SOLD_UPDATE"/>
      <sheetName val="Phan_Tien2_x005f_x0000__x005f_x0000_n_Son&quot;"/>
      <sheetName val="Floor_area1"/>
      <sheetName val="Chênh_lệch_máy_thi_công_1"/>
      <sheetName val="Chênh_lệch_nhân_công"/>
      <sheetName val="Chênh_lệch_vật_liệu"/>
      <sheetName val="Chi_tiết_khối_lượng"/>
      <sheetName val="Chi_tiết_cốt_thép"/>
      <sheetName val="Mẫu_chi_tiết_thép"/>
      <sheetName val="Tiêu_chuẩn_cốt_thép"/>
      <sheetName val="BT_-_ctoGia_MBA_(2)_Gi¸_tñ1"/>
      <sheetName val="Hoanh_bo"/>
      <sheetName val="Analisa_Upah_&amp;_Bahan_Plum"/>
      <sheetName val="Gi__t__b_1"/>
      <sheetName val="ho_n_thien_x_trat"/>
      <sheetName val="Ｎｏ_13"/>
      <sheetName val="C__NEW_BLDG-PLUMBING_WORK"/>
      <sheetName val="Goc_CC"/>
      <sheetName val="Phan_dau"/>
      <sheetName val="BT_-_cto??Gia_MBA_(2)_??Gi¸_tñ1"/>
      <sheetName val="BT_-_cto__Gia_MBA_(2)___Gi¸_tñ1"/>
      <sheetName val="BT___cto___Gia_MBA__2____Gi___6"/>
      <sheetName val=""/>
      <sheetName val="BT_-_cto_x000b_Gia_MBA_(2) Gi¸_tñ"/>
      <sheetName val="_x0"/>
      <sheetName val="BT_-_cto_x000b_Gi"/>
      <sheetName val="GiaVT_XDCB_x0007_Gia_MBA_x000d_Cac_HS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TTram"/>
      <sheetName val="274"/>
      <sheetName val="DanhMuc"/>
      <sheetName val="ctTBA"/>
      <sheetName val="TT35"/>
      <sheetName val="Sheet1"/>
      <sheetName val="BAOGIATHANG"/>
      <sheetName val="DAODAT"/>
      <sheetName val="vanchuyen TC"/>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GV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cot_xa"/>
      <sheetName val="DMUC"/>
      <sheetName val="NEW-PANEL"/>
      <sheetName val="DON GIA TRAM (3)"/>
      <sheetName val="THKL nghiemthu"/>
      <sheetName val="THKL ThanhToan"/>
      <sheetName val="Dap nen K95-Km354"/>
      <sheetName val="Dap nen K95-Km355"/>
      <sheetName val="Dap nen K95-Km356"/>
      <sheetName val="PhanchiaKLdao"/>
      <sheetName val="Dao dat C3-Km354"/>
      <sheetName val="Dao dat C3-Km355"/>
      <sheetName val="Dao dat C3-Km356"/>
      <sheetName val="Dao dat C4-Km354"/>
      <sheetName val="Dao dat C4-Km355"/>
      <sheetName val="Dao dat C4-Km356"/>
      <sheetName val="Dao da-Km354"/>
      <sheetName val="Dao da-Km355"/>
      <sheetName val="Dao da-Km356"/>
      <sheetName val="XL4Poppy"/>
      <sheetName val="Dao dat C4-Km354 (2)"/>
      <sheetName val="CongHop"/>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gvl"/>
      <sheetName val="BETON"/>
      <sheetName val="chitimc"/>
      <sheetName val="th_chi"/>
      <sheetName val="TONG HOP T5 1998"/>
      <sheetName val="A6"/>
      <sheetName val="00000000"/>
      <sheetName val="6호기"/>
      <sheetName val="1"/>
      <sheetName val="2"/>
      <sheetName val="blg"/>
      <sheetName val="Ktmo"/>
      <sheetName val="MTC"/>
      <sheetName val="Ref"/>
      <sheetName val="bdm"/>
      <sheetName val="dutoan"/>
      <sheetName val="dongia (2)"/>
      <sheetName val="TTVanChuyen"/>
      <sheetName val="Quantity"/>
      <sheetName val="CHITIET VL-NC-TT1p"/>
      <sheetName val="Dinh Muc VT"/>
      <sheetName val="Tien Luong"/>
      <sheetName val="Design data"/>
      <sheetName val="DTXL(268)"/>
      <sheetName val=""/>
      <sheetName val="Phu Bai Bridg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 val="cot_xa"/>
      <sheetName val="Abutment"/>
      <sheetName val="GVL"/>
      <sheetName val="GVT"/>
      <sheetName val="C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V di ngoai to~g"/>
      <sheetName val="nghi dinhmCP"/>
      <sheetName val="CVpden trong tong"/>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5 nam (tach) x2)"/>
      <sheetName val="QD cua HDQ²_x0000__x0000_)"/>
      <sheetName val="CTT NuiC_x000f_eo"/>
      <sheetName val="Kluo-_x0008_ phu"/>
      <sheetName val="QD cua HDQ²_x0000__x0000_€)"/>
      <sheetName val="Cong baj 2x1,5"/>
      <sheetName val="FUONDER TAN UYEN T12"/>
      <sheetName val=" CHIEU XA  T01"/>
      <sheetName val="S2_x0000__x0000_1"/>
      <sheetName val="Giao nhÿÿÿÿvu"/>
      <sheetName val="⁋㌱Ա_x0000_䭔㌱س_x0000_䭔ㄠㄴ_x0006_牴湯⁧琠湯౧_x0000_杮楨搠湩⵨偃_x0006_匀敨瑥"/>
      <sheetName val="Chi tiet"/>
      <sheetName val="HHQ2"/>
      <sheetName val="Quy I"/>
      <sheetName val="PTPQIII"/>
      <sheetName val="QuyIII"/>
      <sheetName val="Quy II"/>
      <sheetName val="Q.IV"/>
      <sheetName val="PTPQIV"/>
      <sheetName val="6TDN"/>
      <sheetName val="PTP"/>
      <sheetName val="PTPQII"/>
      <sheetName val="PNT_QUO"/>
      <sheetName val="PNghiÖm VL"/>
      <sheetName val="Tong hop ၑL48 - 2"/>
      <sheetName val="?ong hop QL48 - 2"/>
      <sheetName val="Khach iang le "/>
      <sheetName val="_x0000_۸ܪ࢈ܪ_x0000_"/>
      <sheetName val="[PNT-P3.xls][PNT-P3.xls]XXXXX\X"/>
      <sheetName val="[PNT-P3.xls][PNT-P3.xls][PNT-P3"/>
      <sheetName val="_x0014_M01"/>
      <sheetName val="gia x"/>
      <sheetName val="S2"/>
      <sheetName val="Op"/>
      <sheetName val="⁋㌱Ա"/>
      <sheetName val="chie԰"/>
      <sheetName val="_x000c_"/>
      <sheetName val="QD cua HDQ²"/>
      <sheetName val="_x0000__x000a__x0000__x0000__x0000_âO"/>
      <sheetName val="_x000c__x0000__x0000__x0000__x0000__x0000__x0000__x0000__x000a__x0000__x0000__x0000_"/>
      <sheetName val="_x0000__x000a__x0000__x0000__x0000_âOŽ"/>
      <sheetName val="ANH KHANH DONG NAI T12 (2)"/>
      <sheetName val="XANG DAU K5"/>
      <sheetName val="ANH HAI T01"/>
      <sheetName val="NAVITRAN T1"/>
      <sheetName val="VAN PHU T01"/>
      <sheetName val="HNI"/>
      <sheetName val="411"/>
      <sheetName val="632"/>
      <sheetName val="333"/>
      <sheetName val="Ther cao "/>
      <sheetName val="152"/>
      <sheetName val="111"/>
      <sheetName val="156"/>
      <sheetName val="So NVL"/>
      <sheetName val="511"/>
      <sheetName val="[PNT-P3.xlsѝKQKDKT'04-1"/>
      <sheetName val="L_x0010_V ®at ®iÖn"/>
      <sheetName val="QD_x0000__x0001_a TGD (2)"/>
      <sheetName val="P201-TP20"/>
      <sheetName val="TO 141"/>
      <sheetName val="Tong hopQ48­1"/>
      <sheetName val="CT.XF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DC2@ï4"/>
      <sheetName val="Tong hop$Op mai"/>
      <sheetName val="bÑi_x0003_"/>
      <sheetName val="Nhat ký chung"/>
      <sheetName val="So 131"/>
      <sheetName val="So 331"/>
      <sheetName val="So 133"/>
      <sheetName val="So 3331"/>
      <sheetName val="So 334"/>
      <sheetName val="So 911"/>
      <sheetName val="So 421"/>
      <sheetName val="241"/>
      <sheetName val="642"/>
      <sheetName val="TH Ky Afh"/>
      <sheetName val="KHTS_x0000__x000d_2"/>
      <sheetName val="T[ 131"/>
      <sheetName val="XXXXX_XX"/>
      <sheetName val="GS11- tÝnh KH_x0014_SC§"/>
      <sheetName val="DGþ"/>
      <sheetName val="Dhp+d"/>
      <sheetName val="DC0#"/>
      <sheetName val="_x000f_p m!i 284"/>
      <sheetName val="AA"/>
      <sheetName val="_x0000__x000f__x0000__x0000__x0000__x0005__x0000__x0000_"/>
      <sheetName val="Cong ban 1,5_x0013_?"/>
      <sheetName val="⁋㌱Ա_x0000_䭔㌱س_x0000_䭔ㄠㄴ_x0006_牴湯⁧琠湯౧_x0000_杮楨搠湩⵨偃_x0006_匀頀ᎆ"/>
      <sheetName val="_x000d_â_x0005__x0000_"/>
      <sheetName val="???????-BLDG"/>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T±1 "/>
      <sheetName val="1uÝ1"/>
      <sheetName val="LuÞ_x0016_gT2"/>
      <sheetName val="luongt_x0000_ang12"/>
      <sheetName val="FORM (c"/>
      <sheetName val="02.05.07"/>
      <sheetName val="03.05.07"/>
      <sheetName val="04.05.07"/>
      <sheetName val="05.05.07"/>
      <sheetName val="06.05.07"/>
      <sheetName val="07.05.07"/>
      <sheetName val="08.05.07"/>
      <sheetName val="09.05.07"/>
      <sheetName val="[PNT-P3.xls?KQKDKT'04-1"/>
      <sheetName val="CV di ngoai tone (2)"/>
      <sheetName val="[PNT-P3.xlsMMatduong"/>
      <sheetName val="???_x0000_???_x0000_???_x0006_??????_x0000_??????_x0006_???"/>
      <sheetName val="[PNT-P3.xls]XXXXX\XX"/>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Tkng hop QL48 - 2"/>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DS"/>
      <sheetName val="_x000f_?½"/>
      <sheetName val="M pc_x0006_?CamPh?"/>
      <sheetName val="⁋㌱Ա_x0000_䭔㌱س_x0000_䭔ㄠㄴ_x0006_牴湯⁧琠湯౧_x0000_杮楨搠湩_x0005__x0000__x0000__x0000__x0000_"/>
      <sheetName val="_PNT-P3.xlsUTong hop (2)"/>
      <sheetName val="_PNT-P3.xlsUKm279 - Km280"/>
      <sheetName val="_PNT-P3.xlsѝKQKDKT'04-1"/>
      <sheetName val="CV den trong to_g"/>
      <sheetName val="_0000000"/>
      <sheetName val="__-BLDG"/>
      <sheetName val="K_284"/>
      <sheetName val="_ong hop QL48 - 2"/>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f_"/>
      <sheetName val="M pc_x0006_"/>
      <sheetName val="luongt"/>
      <sheetName val="???"/>
      <sheetName val="Cong ban _x0000_ _x0000__x0004__x0000__x0003_"/>
      <sheetName val="Èoasen"/>
      <sheetName val="bÑi_x0003__x0000_²r_x0013_"/>
      <sheetName val="Cong ban 1,5_x0013_"/>
      <sheetName val="Op mai 2_x000c_"/>
      <sheetName val="I_x0005_"/>
      <sheetName val="Cong ban 1,5„—_x0013_"/>
      <sheetName val="chieud_x0005_"/>
      <sheetName val="_x0000__x0000_"/>
      <sheetName val="bÑi_x0003__x0000_²r_x0013__x0000_"/>
      <sheetName val="_x000f__x0000_½"/>
      <sheetName val="M pc_x0006__x0000_CamPh_x0000_"/>
      <sheetName val="_x000d_âO"/>
      <sheetName val="_x000f__x0000_‚ž½"/>
      <sheetName val="_x000d_âOŽ"/>
      <sheetName val="_x000c__x0000__x000d_"/>
      <sheetName val="gia x may"/>
      <sheetName val="M pc_x0006_CamPh"/>
      <sheetName val="Opmai 280"/>
      <sheetName val="_x000c__x000d_"/>
      <sheetName val="_x000a_âO"/>
      <sheetName val="_x000c__x000a_"/>
      <sheetName val="_x000a_âOŽ"/>
      <sheetName val="QD_x0001_a TGD (2)"/>
      <sheetName val="KHTS_x000d_2"/>
      <sheetName val="_x000f__x0005_"/>
      <sheetName val="_x000d_â_x0005_"/>
      <sheetName val="luongtang12"/>
      <sheetName val="?????????_x0006_????????????_x0006_???"/>
      <sheetName val="_x000f_︀ᇕ԰缀"/>
      <sheetName val="_x000f_‚竈_x0013_"/>
      <sheetName val="_x000f_‚헾】"/>
      <sheetName val="_x000c__x000d_Õ"/>
      <sheetName val="_x000f_‚眨,"/>
      <sheetName val="_x000f_‚禈."/>
      <sheetName val="_x000f_‚稸1"/>
      <sheetName val="QUY IV _x0005_"/>
      <sheetName val="co_x0005_"/>
      <sheetName val="_x000f_䠀᡿谀᡿︀"/>
      <sheetName val="t1-01"/>
      <sheetName val="CV dentrong tong"/>
      <sheetName val="_x000a_âO԰"/>
      <sheetName val="Cong ban  _x0004_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sheetData sheetId="237"/>
      <sheetData sheetId="238"/>
      <sheetData sheetId="239"/>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refreshError="1"/>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refreshError="1"/>
      <sheetData sheetId="478"/>
      <sheetData sheetId="479"/>
      <sheetData sheetId="480"/>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sheetData sheetId="538"/>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sheetData sheetId="598" refreshError="1"/>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refreshError="1"/>
      <sheetData sheetId="669"/>
      <sheetData sheetId="670"/>
      <sheetData sheetId="671"/>
      <sheetData sheetId="672" refreshError="1"/>
      <sheetData sheetId="673" refreshError="1"/>
      <sheetData sheetId="674"/>
      <sheetData sheetId="675"/>
      <sheetData sheetId="676"/>
      <sheetData sheetId="677"/>
      <sheetData sheetId="678"/>
      <sheetData sheetId="679"/>
      <sheetData sheetId="680"/>
      <sheetData sheetId="681" refreshError="1"/>
      <sheetData sheetId="682" refreshError="1"/>
      <sheetData sheetId="683"/>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sheetData sheetId="790"/>
      <sheetData sheetId="791"/>
      <sheetData sheetId="792" refreshError="1"/>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refreshError="1"/>
      <sheetData sheetId="848" refreshError="1"/>
      <sheetData sheetId="849"/>
      <sheetData sheetId="850" refreshError="1"/>
      <sheetData sheetId="851" refreshError="1"/>
      <sheetData sheetId="852" refreshError="1"/>
      <sheetData sheetId="853" refreshError="1"/>
      <sheetData sheetId="854"/>
      <sheetData sheetId="855" refreshError="1"/>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sheetData sheetId="867"/>
      <sheetData sheetId="868" refreshError="1"/>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refreshError="1"/>
      <sheetData sheetId="91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refreshError="1"/>
      <sheetData sheetId="1165"/>
      <sheetData sheetId="1166"/>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 val="MTP"/>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KCCP"/>
      <sheetName val="Sheet2"/>
      <sheetName val="Work-Condition"/>
      <sheetName val="GVT"/>
      <sheetName val="TTTram"/>
      <sheetName val="ctTB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ESTH."/>
      <sheetName val="XDCB tuan"/>
      <sheetName val="bc thang"/>
      <sheetName val="___"/>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 val="caodothietke"/>
      <sheetName val="T1"/>
      <sheetName val="T2"/>
      <sheetName val="T3"/>
      <sheetName val="T4"/>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C47-456"/>
      <sheetName val="C46"/>
      <sheetName val="C47-PII"/>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Macro1"/>
      <sheetName val="Macro2"/>
      <sheetName val="Macro3"/>
      <sheetName val="Duong con' vu hcm (8)"/>
      <sheetName val="Qheet3"/>
      <sheetName val="TRUC TIEP"/>
      <sheetName val="GIAN TIEP"/>
      <sheetName val="HOP DONG"/>
      <sheetName val="CON LINH"/>
      <sheetName val=" quy I-2005"/>
      <sheetName val="Quy 2- 2005 "/>
      <sheetName val="Quy III- 2005 "/>
      <sheetName val="Quy 4- 2005"/>
      <sheetName val="[RPT.xlsၝCmay"/>
      <sheetName val="m361 Bas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46+00-km346_x000b_240 (2)"/>
      <sheetName val="km342+297._x0015_8-km342+376.41"/>
      <sheetName val="km341+1077 -km34_x0011_+1177.61"/>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 val="621"/>
      <sheetName val="622"/>
      <sheetName val="623"/>
      <sheetName val="627b"/>
      <sheetName val="632"/>
      <sheetName val="711"/>
      <sheetName val="811"/>
      <sheetName val="911"/>
      <sheetName val="009"/>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5+400-km345ÿÿ00 (6)"/>
      <sheetName val="Bang 聧ia ca may"/>
      <sheetName val=""/>
      <sheetName val="pt0-1"/>
      <sheetName val="kp0-1"/>
      <sheetName val="0-1"/>
      <sheetName val="pt2-3"/>
      <sheetName val="thkp2-3"/>
      <sheetName val="clvl"/>
      <sheetName val="2-3"/>
      <sheetName val="cl1-2"/>
      <sheetName val="thkp1-2"/>
      <sheetName val="clvl1-2"/>
      <sheetName val="1-2"/>
      <sheetName val="km337+533î60-km3ó4 (2)"/>
      <sheetName val="gvl"/>
      <sheetName val="N_x0008_AN CONG"/>
      <sheetName val="K251 _x0001_C"/>
      <sheetName val="KCCP"/>
      <sheetName val="khung ten TD"/>
      <sheetName val="TTTram"/>
      <sheetName val="B-B"/>
      <sheetName val="Analysis"/>
      <sheetName val="C-C"/>
      <sheetName val="D-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v>4.5</v>
          </cell>
          <cell r="P47">
            <v>8</v>
          </cell>
          <cell r="R47" t="str">
            <v>Fc = 2.00  Manifold Type Piping</v>
          </cell>
        </row>
        <row r="48">
          <cell r="B48">
            <v>10</v>
          </cell>
          <cell r="C48">
            <v>26</v>
          </cell>
          <cell r="D48">
            <v>7.92</v>
          </cell>
          <cell r="E48">
            <v>1</v>
          </cell>
          <cell r="I48">
            <v>2.64</v>
          </cell>
          <cell r="J48">
            <v>4.8600000000000003</v>
          </cell>
          <cell r="K48">
            <v>7.5</v>
          </cell>
          <cell r="P48">
            <v>9</v>
          </cell>
          <cell r="R48" t="str">
            <v xml:space="preserve">        (PIPE JOINT FACTOR Fp = 0%)</v>
          </cell>
        </row>
        <row r="49">
          <cell r="B49">
            <v>10</v>
          </cell>
          <cell r="C49">
            <v>28</v>
          </cell>
          <cell r="D49">
            <v>7.92</v>
          </cell>
          <cell r="E49">
            <v>1</v>
          </cell>
          <cell r="I49">
            <v>2.84</v>
          </cell>
          <cell r="J49">
            <v>5.26</v>
          </cell>
          <cell r="K49">
            <v>8.1</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v>8.6999999999999993</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v>9.3000000000000007</v>
          </cell>
          <cell r="P51">
            <v>11</v>
          </cell>
        </row>
        <row r="52">
          <cell r="A52" t="str">
            <v>of the system's complexity are all that is needed.</v>
          </cell>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khung ten TD"/>
      <sheetName val="LE"/>
      <sheetName val="Quantity"/>
      <sheetName val="dongia"/>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DG NC+ MAY"/>
      <sheetName val="DG dien"/>
      <sheetName val="TN"/>
      <sheetName val="ND"/>
      <sheetName val="XXXXXXX_x005f_x0018_"/>
      <sheetName val="5.Don gia XD"/>
      <sheetName val="10.NhanCong"/>
      <sheetName val="DLC DIEN AP"/>
      <sheetName val="SL dau tien"/>
      <sheetName val="HSKVUC"/>
      <sheetName val="VCDD_TBA"/>
      <sheetName val="Links"/>
      <sheetName val="Lead"/>
      <sheetName val="DI-ESTI"/>
      <sheetName val="P2"/>
      <sheetName val="A6"/>
      <sheetName val="Bcao"/>
      <sheetName val="Nhaplieusp"/>
      <sheetName val="_x005f_x0000__x005f_x0000__x005f_x0000__x005f_x0000__x0"/>
      <sheetName val="Ch_x005f_x0000__x005f_x0000_k F"/>
      <sheetName val="HE SO"/>
      <sheetName val="Config"/>
      <sheetName val="13_BANG CT"/>
      <sheetName val="14_MMUS GIUA NHIP"/>
      <sheetName val="6_Tinh tai"/>
      <sheetName val="17_US CHU tho a_b"/>
      <sheetName val="15_MMUS GOI"/>
      <sheetName val="5_BANG I"/>
      <sheetName val="solieu"/>
      <sheetName val="NC"/>
      <sheetName val="149-2"/>
      <sheetName val="sheet12"/>
      <sheetName val="GVT"/>
      <sheetName val="Bid Price Schedule"/>
      <sheetName val="Name"/>
      <sheetName val="VL"/>
      <sheetName val="CHI TIET"/>
      <sheetName val="Gia"/>
      <sheetName val="SL"/>
      <sheetName val="M 67"/>
      <sheetName val="dongia _2_"/>
      <sheetName val="GVL-NC-M"/>
      <sheetName val="D÷ liÖu"/>
      <sheetName val="BOQ-1"/>
      <sheetName val="PTDG-in"/>
      <sheetName val="PL-CAPPHOI-in"/>
      <sheetName val="DTCT-TUYEN"/>
      <sheetName val="PhaDoMong"/>
      <sheetName val="DON GIA TRAM (3)"/>
      <sheetName val=""/>
      <sheetName val="Chk F"/>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 val="Check C"/>
      <sheetName val="chitiet"/>
      <sheetName val="TTTram"/>
      <sheetName val="  listing  "/>
      <sheetName val="KCCP"/>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KCCP"/>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Check C"/>
      <sheetName val="Sheet2"/>
      <sheetName val="cot_xa"/>
      <sheetName val="NEW-PANEL"/>
      <sheetName val="CT"/>
      <sheetName val="MTO REV.0"/>
      <sheetName val="b-b"/>
      <sheetName val="Work-Condition"/>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 val="LoaiDay"/>
      <sheetName val="CT1"/>
      <sheetName val="Solieu"/>
      <sheetName val="Sheet2"/>
      <sheetName val="TBA"/>
      <sheetName val="DZ22"/>
      <sheetName val="K-XICH (2)"/>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Sheet1"/>
    </sheetNames>
    <sheetDataSet>
      <sheetData sheetId="0"/>
      <sheetData sheetId="1"/>
      <sheetData sheetId="2"/>
      <sheetData sheetId="3" refreshError="1"/>
      <sheetData sheetId="4" refreshError="1"/>
      <sheetData sheetId="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B"/>
      <sheetName val="Sheet3"/>
      <sheetName val="KCCP"/>
      <sheetName val="Sheet1"/>
      <sheetName val="GV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SCT"/>
      <sheetName val="XXXXXXXX"/>
      <sheetName val="Giai trinh"/>
      <sheetName val="KCCP"/>
      <sheetName val="B"/>
      <sheetName val="BOQ-1"/>
      <sheetName val="Sheet1"/>
      <sheetName val="cot_xa"/>
      <sheetName val="LoaiDay"/>
      <sheetName val="qmct"/>
      <sheetName val="LEGEND"/>
      <sheetName val="chitiet"/>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_DUTOAN.XLS_XD1"/>
      <sheetName val="____"/>
      <sheetName val="_______-BLDG"/>
      <sheetName val="DG duoi"/>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_DUTOAN.XLS__DUTOAN"/>
      <sheetName val="[DUTOAN.XLS][DUTOAN.XLS]_DUT_18"/>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Bang can doi ke toan"/>
      <sheetName val="[DUTOAN.XLS][DUTOAN.XLS]_DUT_28"/>
      <sheetName val="[DUTOAN.XLS][DUTOAN.XLS]_DUT_31"/>
      <sheetName val="[DUTOAN.XLS][DUTOAN.XLS]_DUT_30"/>
      <sheetName val="[DUTOAN.XLS][DUTOAN.XLS]_DUT_32"/>
      <sheetName val="[DUTOAN.XLS][DUTOAN.XLS]_DUT_33"/>
      <sheetName val="[DUTOAN.XLS][DUTOAN.XLS]_DUT_36"/>
      <sheetName val="[DUTOAN.XLS][DUTOAN.XLS]_DUT_34"/>
      <sheetName val="[DUTOAN.XLS][DUTOAN.XLS]_DUT_37"/>
      <sheetName val="[DUTOAN.XLS][DUTOAN.XLS]_DUT_35"/>
      <sheetName val="_DUTOAN.XLS__DUTOAN.XLS__DUTO_3"/>
      <sheetName val="_DUTOAN.XLS__DUTOAN.XLS__DUTO_2"/>
      <sheetName val="[DUTOAN.XLS][DUTOAN.XLS]_DUT_38"/>
      <sheetName val="[DUTOAN.XLS][DUTOAN.XLS]_DUT_39"/>
      <sheetName val="DI-ESTI"/>
      <sheetName val="_DUTOAN.XLS__DUTOAN.XLS__DUTO_5"/>
      <sheetName val="_DUTOAN.XLS__DUTOAN.XLS__DUTO_4"/>
      <sheetName val="_DUTOAN.XLS__DUTOAN.XLS__DUTO_7"/>
      <sheetName val="_DUTOAN.XLS__DUTOAN.XLS__DUTO_6"/>
      <sheetName val="_DUTOAN.XLS__DUTOAN.XLS__DUTO_8"/>
      <sheetName val="_DUTOAN.XLS__DUTOAN.XLS__DUTO_9"/>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_DUTOAN.XLS__DUTOAN.XLS__DUT_27"/>
      <sheetName val="_DUTOAN.XLS__DUTOAN.XLS__DUT_29"/>
      <sheetName val="_DUTOAN.XLS__DUTOAN.XLS__DUT_28"/>
      <sheetName val="_DUTOAN.XLS__DUTOAN.XLS__DUT_30"/>
      <sheetName val="GT BH"/>
      <sheetName val="NTM biểu các xã 2017-2020"/>
      <sheetName val="[DUTOAN.XLS][DUTOAN.XLS]_DUT_44"/>
      <sheetName val="[DUTOAN.XLS][DUTOAN.XLS]_DUT_43"/>
      <sheetName val="[DUTOAN.XLS][DUTOAN.XLS]_DUT_41"/>
      <sheetName val="[DUTOAN.XLS][DUTOAN.XLS]_DUT_40"/>
      <sheetName val="[DUTOAN.XLS][DUTOAN.XLS]_DUT_42"/>
      <sheetName val="[DUTOAN.XLS][DUTOAN.XLS]_DUT_45"/>
      <sheetName val="[DUTOAN.XLS][DUTOAN.XLS]_DUT_47"/>
      <sheetName val="[DUTOAN.XLS][DUTOAN.XLS]_DUT_46"/>
      <sheetName val="[DUTOAN.XLS][DUTOAN.XLS]_DUT_52"/>
      <sheetName val="[DUTOAN.XLS][DUTOAN.XLS]_DUT_48"/>
      <sheetName val="[DUTOAN.XLS][DUTOAN.XLS]_DUT_49"/>
      <sheetName val="[DUTOAN.XLS][DUTOAN.XLS]_DUT_50"/>
      <sheetName val="[DUTOAN.XLS][DUTOAN.XLS]_DUT_51"/>
      <sheetName val="[DUTOAN.XLS][DUTOAN.XLS]_DUT_54"/>
      <sheetName val="[DUTOAN.XLS][DUTOAN.XLS]_DUT_53"/>
      <sheetName val="[DUTOAN.XLS][DUTOAN.XLS]_DUT_57"/>
      <sheetName val="[DUTOAN.XLS][DUTOAN.XLS]_DUT_56"/>
      <sheetName val="[DUTOAN.XLS][DUTOAN.XLS]_DUT_55"/>
      <sheetName val="[DUTOAN.XLS][DUTOAN.XLS]_DUT_59"/>
      <sheetName val="[DUTOAN.XLS][DUTOAN.XLS]_DUT_58"/>
      <sheetName val="[DUTOAN.XLS][DUTOAN.XLS]_DUT_78"/>
      <sheetName val="[DUTOAN.XLS][DUTOAN.XLS]_DUT_60"/>
      <sheetName val="[DUTOAN.XLS][DUTOAN.XLS]_DUT_79"/>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_DUTOAN.XLS__DUTOAN.XLS__DUT_31"/>
      <sheetName val="_DUTOAN.XLS__DUTOAN.XLS__DUT_33"/>
      <sheetName val="_DUTOAN.XLS__DUTOAN.XLS__DUT_32"/>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80"/>
      <sheetName val="[DUTOAN.XLS][DUTOAN.XLS]_DUT_83"/>
      <sheetName val="[DUTOAN.XLS][DUTOAN.XLS]_DUT_81"/>
      <sheetName val="[DUTOAN.XLS][DUTOAN.XLS]_DUT_82"/>
      <sheetName val="[DUTOAN.XLS][DUTOAN.XLS]_DUT_84"/>
      <sheetName val="[DUTOAN.XLS][DUTOAN.XLS]_DUT_86"/>
      <sheetName val="[DUTOAN.XLS][DUTOAN.XLS]_DUT_85"/>
      <sheetName val="[DUTOAN.XLS][DUTOAN.XLS]_DUT_87"/>
      <sheetName val="[DUTOAN.XLS][DUTOAN.XLS]_DUT_88"/>
      <sheetName val="[DUTOAN.XLS][DUTOAN.XLS]_DUT_89"/>
      <sheetName val="[DUTOAN.XLS][DUTOAN.XLS]_DUT_91"/>
      <sheetName val="[DUTOAN.XLS][DUTOAN.XLS]_DUT_93"/>
      <sheetName val="[DUTOAN.XLS][DUTOAN.XLS]_DUT_90"/>
      <sheetName val="[DUTOAN.XLS][DUTOAN.XLS]_DUT_94"/>
      <sheetName val="[DUTOAN.XLS][DUTOAN.XLS]_DUT_92"/>
      <sheetName val="[DUTOAN.XLS][DUTOAN.XLS]_DUT_96"/>
      <sheetName val="[DUTOAN.XLS][DUTOAN.XLS]_DUT_95"/>
      <sheetName val="[DUTOAN.XLS][DUTOAN.XLS]_DUT_98"/>
      <sheetName val="[DUTOAN.XLS][DUTOAN.XLS]_DUT_97"/>
      <sheetName val="[DUTOAN.XLS][DUTOAN.XLS]_DU_100"/>
      <sheetName val="[DUTOAN.XLS][DUTOAN.XLS]_DUT_99"/>
      <sheetName val="[DUTOAN.XLS][DUTOAN.XLS]_DU_101"/>
      <sheetName val="[DUTOAN.XLS][DUTOAN.XLS]_DU_103"/>
      <sheetName val="[DUTOAN.XLS][DUTOAN.XLS]_DU_102"/>
      <sheetName val="[DUTOAN.XLS][DUTOAN.XLS]_DU_106"/>
      <sheetName val="[DUTOAN.XLS][DUTOAN.XLS]_DU_104"/>
      <sheetName val="[DUTOAN.XLS][DUTOAN.XLS]_DU_105"/>
      <sheetName val="[DUTOAN.XLS][DUTOAN.XLS]_DU_108"/>
      <sheetName val="[DUTOAN.XLS][DUTOAN.XLS]_DU_107"/>
      <sheetName val="[DUTOAN.XLS][DUTOAN.XLS]_DU_109"/>
      <sheetName val="[DUTOAN.XLS][DUTOAN.XLS]_DU_121"/>
      <sheetName val="[DUTOAN.XLS][DUTOAN.XLS]_DU_120"/>
      <sheetName val="[DUTOAN.XLS][DUTOAN.XLS]_DU_111"/>
      <sheetName val="[DUTOAN.XLS][DUTOAN.XLS]_DU_110"/>
      <sheetName val="[DUTOAN.XLS][DUTOAN.XLS]_DU_113"/>
      <sheetName val="[DUTOAN.XLS][DUTOAN.XLS]_DU_112"/>
      <sheetName val="[DUTOAN.XLS][DUTOAN.XLS]_DU_114"/>
      <sheetName val="[DUTOAN.XLS][DUTOAN.XLS]_DU_116"/>
      <sheetName val="[DUTOAN.XLS][DUTOAN.XLS]_DU_115"/>
      <sheetName val="[DUTOAN.XLS][DUTOAN.XLS]_DU_117"/>
      <sheetName val="[DUTOAN.XLS][DUTOAN.XLS]_DU_118"/>
      <sheetName val="[DUTOAN.XLS][DUTOAN.XLS]_DU_119"/>
      <sheetName val="[DUTOAN.XLS][DUTOAN.XLS]_DU_125"/>
      <sheetName val="[DUTOAN.XLS][DUTOAN.XLS]_DU_124"/>
      <sheetName val="[DUTOAN.XLS][DUTOAN.XLS]_DU_123"/>
      <sheetName val="[DUTOAN.XLS][DUTOAN.XLS]_DU_122"/>
      <sheetName val="[DUTOAN.XLS][DUTOAN.XLS]_DU_127"/>
      <sheetName val="[DUTOAN.XLS][DUTOAN.XLS]_DU_126"/>
      <sheetName val="[DUTOAN.XLS][DUTOAN.XLS]_DU_128"/>
      <sheetName val="[DUTOAN.XLS][DUTOAN.XLS]_DU_130"/>
      <sheetName val="[DUTOAN.XLS][DUTOAN.XLS]_DU_129"/>
      <sheetName val="[DUTOAN.XLS][DUTOAN.XLS]_DU_132"/>
      <sheetName val="[DUTOAN.XLS][DUTOAN.XLS]_DU_131"/>
      <sheetName val="[DUTOAN.XLS][DUTOAN.XLS]_DU_133"/>
      <sheetName val="[DUTOAN.XLS][DUTOAN.XLS]_DU_134"/>
      <sheetName val="[DUTOAN.XLS][DUTOAN.XLS]_DU_135"/>
      <sheetName val="[DUTOAN.XLS][DUTOAN.XLS]_DU_136"/>
      <sheetName val="[DUTOAN.XLS][DUTOAN.XLS]_DU_137"/>
      <sheetName val="[DUTOAN.XLS][DUTOAN.XLS]_DU_138"/>
      <sheetName val="[DUTOAN.XLS][DUTOAN.XLS]_DU_139"/>
      <sheetName val="[DUTOAN.XLS][DUTOAN.XLS]_DU_141"/>
      <sheetName val="[DUTOAN.XLS][DUTOAN.XLS]_DU_140"/>
      <sheetName val="[DUTOAN.XLS][DUTOAN.XLS]_DU_143"/>
      <sheetName val="[DUTOAN.XLS][DUTOAN.XLS]_DU_142"/>
      <sheetName val="[DUTOAN.XLS][DUTOAN.XLS]_DU_144"/>
      <sheetName val="[DUTOAN.XLS][DUTOAN.XLS]_DU_146"/>
      <sheetName val="[DUTOAN.XLS][DUTOAN.XLS]_DU_145"/>
      <sheetName val="[DUTOAN.XLS][DUTOAN.XLS]_DU_148"/>
      <sheetName val="[DUTOAN.XLS][DUTOAN.XLS]_DU_147"/>
      <sheetName val="[DUTOAN.XLS][DUTOAN.XLS]_DU_149"/>
      <sheetName val="[DUTOAN.XLS][DUTOAN.XLS]_DU_150"/>
      <sheetName val="[DUTOAN.XLS][DUTOAN.XLS]_DU_152"/>
      <sheetName val="[DUTOAN.XLS][DUTOAN.XLS]_DU_151"/>
      <sheetName val="[DUTOAN.XLS][DUTOAN.XLS]_DU_157"/>
      <sheetName val="[DUTOAN.XLS][DUTOAN.XLS]_DU_156"/>
      <sheetName val="[DUTOAN.XLS][DUTOAN.XLS]_DU_154"/>
      <sheetName val="[DUTOAN.XLS][DUTOAN.XLS]_DU_153"/>
      <sheetName val="[DUTOAN.XLS][DUTOAN.XLS]_DU_155"/>
      <sheetName val="[DUTOAN.XLS][DUTOAN.XLS]_DU_159"/>
      <sheetName val="[DUTOAN.XLS][DUTOAN.XLS]_DU_158"/>
      <sheetName val="[DUTOAN.XLS][DUTOAN.XLS]_DU_162"/>
      <sheetName val="[DUTOAN.XLS][DUTOAN.XLS]_DU_160"/>
      <sheetName val="[DUTOAN.XLS][DUTOAN.XLS]_DU_161"/>
      <sheetName val="[DUTOAN.XLS][DUTOAN.XLS]_DU_163"/>
      <sheetName val="[DUTOAN.XLS][DUTOAN.XLS]_DU_164"/>
      <sheetName val="[DUTOAN.XLS][DUTOAN.XLS]_DU_167"/>
      <sheetName val="[DUTOAN.XLS][DUTOAN.XLS]_DU_165"/>
      <sheetName val="[DUTOAN.XLS][DUTOAN.XLS]_DU_166"/>
      <sheetName val="[DUTOAN.XLS][DUTOAN.XLS]_DU_181"/>
      <sheetName val="[DUTOAN.XLS][DUTOAN.XLS]_DU_182"/>
      <sheetName val="[DUTOAN.XLS][DUTOAN.XLS]_DU_168"/>
      <sheetName val="[DUTOAN.XLS][DUTOAN.XLS]_DU_169"/>
      <sheetName val="[DUTOAN.XLS][DUTOAN.XLS]_DU_175"/>
      <sheetName val="[DUTOAN.XLS][DUTOAN.XLS]_DU_170"/>
      <sheetName val="[DUTOAN.XLS][DUTOAN.XLS]_DU_171"/>
      <sheetName val="[DUTOAN.XLS][DUTOAN.XLS]_DU_172"/>
      <sheetName val="[DUTOAN.XLS][DUTOAN.XLS]_DU_173"/>
      <sheetName val="DD 10KV"/>
      <sheetName val="[DUTOAN.XLS][DUTOAN.XLS]_DU_174"/>
      <sheetName val="[DUTOAN.XLS][DUTOAN.XLS]_DU_176"/>
      <sheetName val="[DUTOAN.XLS][DUTOAN.XLS]_DU_177"/>
      <sheetName val="[DUTOAN.XLS][DUTOAN.XLS]_DU_178"/>
      <sheetName val="00000001"/>
      <sheetName val="0000000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X@CB"/>
      <sheetName val="__x0002__CSV (Comma delimited) (_.csv"/>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XLDL"/>
      <sheetName val="Chiet tinh dz35"/>
      <sheetName val="FitOutConfCentre"/>
      <sheetName val="Gia V.L"/>
      <sheetName val="Gia vat tu"/>
      <sheetName val=" Files_Common Files_Microsoft S"/>
      <sheetName val="LKVL-CK-HT-GD1"/>
      <sheetName val="truc tiep"/>
      <sheetName val="TONGKE-HT"/>
      <sheetName val="Chiet tinh dz22"/>
      <sheetName val="CT Thang Mo"/>
      <sheetName val="CT  PL"/>
      <sheetName val="_C__Program Files_Microsoft Off"/>
      <sheetName val="_"/>
      <sheetName val="_x0000__x0002__x0000_CSV (Comma delimited) (*.csv"/>
      <sheetName val="?_x0002_?CSV (Comma delimited) (*.csv"/>
      <sheetName val="_x0000_C:\Program Files\Microsoft Off"/>
      <sheetName val=" Files\Common Files\Microsoft S"/>
      <sheetName val="?C:\Program Files\Microsoft Off"/>
      <sheetName val="?"/>
      <sheetName val="[DUTOAN.XLS][DUTOAN.XLS]_DU_179"/>
      <sheetName val="[DUTOAN.XLS][DUTOAN.XLS]_DU_180"/>
      <sheetName val="[DUTOAN.XLS][DUTOAN.XLS]_DU_183"/>
      <sheetName val="[DUTOAN.XLS][DUTOAN.XLS]_DU_184"/>
      <sheetName val="[DUTOAN.XLS][DUTOAN.XLS]_DU_190"/>
      <sheetName val="[DUTOAN.XLS][DUTOAN.XLS]_DU_185"/>
      <sheetName val="[DUTOAN.XLS][DUTOAN.XLS]_DU_188"/>
      <sheetName val="[DUTOAN.XLS][DUTOAN.XLS]_DU_186"/>
      <sheetName val="[DUTOAN.XLS][DUTOAN.XLS]_DU_187"/>
      <sheetName val="[DUTOAN.XLS][DUTOAN.XLS]_DU_189"/>
      <sheetName val="[DUTOAN.XLS][DUTOAN.XLS]_DU_19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Check C"/>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SCT"/>
      <sheetName val="BKq2"/>
      <sheetName val="gVL"/>
      <sheetName val="chitiet"/>
      <sheetName val="DI-EST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 val="Giai trinh"/>
      <sheetName val="gvl"/>
      <sheetName val="Dt 2001"/>
      <sheetName val="CT1"/>
      <sheetName val="KCCP"/>
      <sheetName val="cot_xa"/>
      <sheetName val="Solie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SCT"/>
      <sheetName val="ctTBA"/>
      <sheetName val="LoaiDay"/>
      <sheetName val="Sheet1"/>
      <sheetName val="Sheet2"/>
      <sheetName val="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dghn"/>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Giai trinh"/>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HSTV"/>
      <sheetName val="Package1"/>
      <sheetName val="Package2"/>
      <sheetName val="Package3"/>
      <sheetName val="Package4"/>
      <sheetName val="Package5"/>
      <sheetName val="Summary"/>
      <sheetName val="Temp"/>
      <sheetName val="Work-Condition"/>
      <sheetName val="NC"/>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dghn"/>
      <sheetName val="A1.CN.tt(1,650)"/>
      <sheetName val="giavl"/>
      <sheetName val="Giai trinh"/>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TONG HOP"/>
      <sheetName val="Abutment"/>
      <sheetName val="CTbe tong"/>
      <sheetName val="CTDZ 0.4+cto"/>
      <sheetName val="CHITIET VL_NC_TT1p"/>
      <sheetName val="TONGKE3p"/>
      <sheetName val="LoaiDay"/>
      <sheetName val="NEW-PANEL"/>
      <sheetName val="TT_10KV"/>
      <sheetName val="Sheet0"/>
      <sheetName val="dg"/>
      <sheetName val="XL4Poppy"/>
      <sheetName val="NOKY TRUOC"/>
      <sheetName val="Tinh toan"/>
      <sheetName val="Giai trinh"/>
      <sheetName val="Payment"/>
      <sheetName val="Agg-Require-Asphalt"/>
      <sheetName val="PRO.OT1"/>
      <sheetName val="dghn"/>
      <sheetName val="C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ow r="35">
          <cell r="C35">
            <v>95230529</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Sheet2"/>
      <sheetName val="SCT"/>
      <sheetName val="GVT"/>
      <sheetName val="CT1"/>
      <sheetName val="Sheet1"/>
      <sheetName val="B"/>
      <sheetName val="Giai trinh"/>
      <sheetName val="Dt 2001"/>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NV"/>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 val="T10-05"/>
      <sheetName val="T9-05"/>
      <sheetName val="t805"/>
      <sheetName val="11T"/>
      <sheetName val="9T"/>
      <sheetName val="CV di ngoai to~g"/>
      <sheetName val="nghi dinhmCP"/>
      <sheetName val="CVpden trong tong"/>
      <sheetName val="5 nam (tach) x2)"/>
      <sheetName val="Sÿÿÿÿ"/>
      <sheetName val="quÿÿ"/>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ၔong hop QL48 - 2"/>
      <sheetName val="Shaet13"/>
      <sheetName val="Km266"/>
      <sheetName val="Mp mai 275"/>
      <sheetName val="??-BLDG"/>
      <sheetName val="_x000b_luong phu"/>
      <sheetName val="Xa9lap "/>
      <sheetName val="L_x0010_V ®at ®iÖn"/>
      <sheetName val="Cong ban 0,7p0,7"/>
      <sheetName val="Km275 - Ke276"/>
      <sheetName val="Km280 - Km2(1"/>
      <sheetName val="Km282 - Kl283"/>
      <sheetName val="Tong hop Op m!i"/>
      <sheetName val="Giao nhie- vu"/>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T.XF1"/>
      <sheetName val="DG "/>
      <sheetName val="I"/>
      <sheetName val="PNT-P3"/>
      <sheetName val="GS11- tÝnh KH_x0014_SC§"/>
      <sheetName val="XXXXX_XX"/>
      <sheetName val="Cong ban 1,5_x0013_?"/>
      <sheetName val="Op mai 2_x000c_?"/>
      <sheetName val="?bÑi_x0003_????²r_x0013_?"/>
      <sheetName val="?_x000d_???âO"/>
      <sheetName val="?_x000f_???½"/>
      <sheetName val="??²r"/>
      <sheetName val="?????M pc_x0006_??CamPh??"/>
      <sheetName val="Cong ban 1,5„—_x0013_?"/>
      <sheetName val="Gia"/>
      <sheetName val="QD cua "/>
      <sheetName val="_x000c__x0000__x0000__x0000__x0000__x0000__x0000__x0000__x000d__x0000__x0000__x0000_"/>
      <sheetName val="_x0000__x000f__x0000__x0000__x0000_‚ž½"/>
      <sheetName val="Temp"/>
      <sheetName val="DC2@ï4"/>
      <sheetName val="T[ 131"/>
      <sheetName val="Op"/>
      <sheetName val="gia x"/>
      <sheetName val="⁋㌱Ա"/>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sheetData sheetId="378"/>
      <sheetData sheetId="379"/>
      <sheetData sheetId="380"/>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sheetData sheetId="408"/>
      <sheetData sheetId="409"/>
      <sheetData sheetId="410"/>
      <sheetData sheetId="41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refreshError="1"/>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sheetData sheetId="771"/>
      <sheetData sheetId="772"/>
      <sheetData sheetId="773"/>
      <sheetData sheetId="774"/>
      <sheetData sheetId="775" refreshError="1"/>
      <sheetData sheetId="776" refreshError="1"/>
      <sheetData sheetId="777" refreshError="1"/>
      <sheetData sheetId="778" refreshError="1"/>
      <sheetData sheetId="779"/>
      <sheetData sheetId="780" refreshError="1"/>
      <sheetData sheetId="781"/>
      <sheetData sheetId="782" refreshError="1"/>
      <sheetData sheetId="783"/>
      <sheetData sheetId="784" refreshError="1"/>
      <sheetData sheetId="785" refreshError="1"/>
      <sheetData sheetId="786"/>
      <sheetData sheetId="787"/>
      <sheetData sheetId="788" refreshError="1"/>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MANV"/>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PNT-QUOT-#3"/>
      <sheetName val="TL-KT"/>
      <sheetName val="VL-NC-M"/>
      <sheetName val="CHITIET"/>
      <sheetName val="B"/>
      <sheetName val="CT1"/>
      <sheetName val="BIỂU 59"/>
      <sheetName val="gVL"/>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MANV"/>
    </sheetNames>
    <sheetDataSet>
      <sheetData sheetId="0"/>
      <sheetData sheetId="1"/>
      <sheetData sheetId="2"/>
      <sheetData sheetId="3" refreshError="1">
        <row r="9">
          <cell r="C9" t="b">
            <v>1</v>
          </cell>
        </row>
        <row r="26">
          <cell r="A26" t="b">
            <v>1</v>
          </cell>
        </row>
      </sheetData>
      <sheetData sheetId="4" refreshError="1"/>
      <sheetData sheetId="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PNT-QUOT-#3"/>
      <sheetName val="GVL"/>
      <sheetName val="nhan cong"/>
      <sheetName val="B"/>
      <sheetName val="CT1"/>
      <sheetName val="silicate"/>
    </sheetNames>
    <sheetDataSet>
      <sheetData sheetId="0"/>
      <sheetData sheetId="1"/>
      <sheetData sheetId="2"/>
      <sheetData sheetId="3" refreshError="1">
        <row r="9">
          <cell r="C9" t="b">
            <v>1</v>
          </cell>
        </row>
        <row r="26">
          <cell r="A26" t="b">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 val="Sheet2"/>
      <sheetName val="chitimc"/>
      <sheetName val="chitiet"/>
      <sheetName val="VL"/>
      <sheetName val="ND"/>
      <sheetName val="Work-Condition"/>
      <sheetName val="Tro giup"/>
      <sheetName val="Sheet1"/>
      <sheetName val="TH"/>
      <sheetName val="TT04"/>
      <sheetName val="Chem-NDo"/>
      <sheetName val="Banbuc"/>
      <sheetName val="nhan cong"/>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Sheet1"/>
      <sheetName val="Heso 3-2004 (2)"/>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GVL"/>
      <sheetName val="giai thich"/>
      <sheetName val="CTDG"/>
      <sheetName val="DT - Ro"/>
      <sheetName val="TH - Ro "/>
      <sheetName val="GDT - Ro"/>
      <sheetName val="DT - TB"/>
      <sheetName val="TH - TB"/>
      <sheetName val="GDT - TB"/>
      <sheetName val="DT - NT"/>
      <sheetName val="TH - NT"/>
      <sheetName val="GDT - NT"/>
      <sheetName val="THGT"/>
      <sheetName val="km248"/>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heet6"/>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
      <sheetName val="Sheet10"/>
      <sheetName val="Sheet7"/>
      <sheetName val="KM"/>
      <sheetName val="KHOANMUC"/>
      <sheetName val="QTNC"/>
      <sheetName val="CPQL"/>
      <sheetName val="SANLUONG"/>
      <sheetName val="SSCP-SL"/>
      <sheetName val="CPSX"/>
      <sheetName val="CDSL (2)"/>
      <sheetName val="phan tich DG"/>
      <sheetName val="gia vat lieu"/>
      <sheetName val="gia xe may"/>
      <sheetName val="gia nhan cong"/>
      <sheetName val="CV di trong  dong"/>
      <sheetName val="TH du toan "/>
      <sheetName val="Du toan "/>
      <sheetName val="C.Tinh"/>
      <sheetName val="TK_cap"/>
      <sheetName val="GIA NUOC"/>
      <sheetName val="GIA DIEN THOAI"/>
      <sheetName val="GIA DIEN"/>
      <sheetName val="chiet tinh XD"/>
      <sheetName val="Triet T"/>
      <sheetName val="Phan tich gia"/>
      <sheetName val="pHAN CONG"/>
      <sheetName val="GIA XD"/>
      <sheetName val="socai2003-6tc"/>
      <sheetName val="SCT Cong trinh"/>
      <sheetName val="06-2003 (2)"/>
      <sheetName val="CDPS 6tc"/>
      <sheetName val="SCT Nha thau"/>
      <sheetName val="socai2003 (6tc)dp"/>
      <sheetName val="socai2003 (6tc)"/>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DPS 6tc (2)"/>
      <sheetName val="20000000"/>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XXXXXX_xda24_X"/>
      <sheetName val="Thau"/>
      <sheetName val="CT-BT"/>
      <sheetName val="Xa"/>
      <sheetName val="Tonghop"/>
      <sheetName val="CamPha"/>
      <sheetName val="MongCai"/>
      <sheetName val="30000000"/>
      <sheetName val="40000000"/>
      <sheetName val="50000000"/>
      <sheetName val="60000000"/>
      <sheetName val="7000000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K H.T.T5"/>
      <sheetName val="T.K T7"/>
      <sheetName val="TK T6"/>
      <sheetName val="T.K T5"/>
      <sheetName val="Bang thong ke hang ton"/>
      <sheetName val="thong ke "/>
      <sheetName val="T.KT04"/>
      <sheetName val="Co~g hop 1,5x1,5"/>
      <sheetName val="BangTH"/>
      <sheetName val="Xaylap "/>
      <sheetName val="Nhan cong"/>
      <sheetName val="Thietbi"/>
      <sheetName val="Diengiai"/>
      <sheetName val="Vanchuyen"/>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 KQTH quy hoach 135"/>
      <sheetName val="Bao cao KQTH quy hoach 135"/>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282-Km_x0003__x0000_3"/>
      <sheetName val="[IBASE2.XLSѝTNHNoi"/>
      <sheetName val="TH_BQ"/>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n"/>
      <sheetName val="ct"/>
      <sheetName val="Nc"/>
      <sheetName val="pt"/>
      <sheetName val="ql"/>
      <sheetName val="ql (2)"/>
      <sheetName val="4"/>
      <sheetName val="Sheet13"/>
      <sheetName val="Sheet14"/>
      <sheetName val="Sheet15"/>
      <sheetName val="Sheet16"/>
      <sheetName val="Nhap lieu"/>
      <sheetName val="PGT"/>
      <sheetName val="Tien dien"/>
      <sheetName val="Thue GTGT"/>
      <sheetName val="Thi_sinh"/>
      <sheetName val="Luong"/>
      <sheetName val="HethongDebai"/>
      <sheetName val="TH131"/>
      <sheetName val="TH155&amp;156"/>
      <sheetName val="TH152"/>
      <sheetName val="TH15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2-Km_x0003__x0000_3"/>
      <sheetName val="TH_BQ"/>
      <sheetName val="Dinh_ha nha"/>
      <sheetName val="[IBASE2.XLS}BHXH"/>
      <sheetName val="20+590"/>
      <sheetName val="20+1218"/>
      <sheetName val="22+456"/>
      <sheetName val="23+200"/>
      <sheetName val="Sheed5"/>
      <sheetName val="TL"/>
      <sheetName val="GK"/>
      <sheetName val="CB"/>
      <sheetName val="VP"/>
      <sheetName val="Km274-Km274"/>
      <sheetName val="Km27'-Km278"/>
      <sheetName val="[IBASE2.XLS_Tong hop Matduong"/>
      <sheetName val="DTCT"/>
      <sheetName val="PTVT"/>
      <sheetName val="THVT"/>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art3"/>
      <sheetName val="Chart2"/>
      <sheetName val="BaTrieu-L.con"/>
      <sheetName val="EDT - Ro"/>
      <sheetName val="Nhap_lieu"/>
      <sheetName val="Khoiluong"/>
      <sheetName val="Vattu"/>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ne"/>
      <sheetName val="DATA"/>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Sheet12"/>
      <sheetName val="bg+th45"/>
      <sheetName val="4-5"/>
      <sheetName val="bg+th34"/>
      <sheetName val="3-4"/>
      <sheetName val="bg+th23"/>
      <sheetName val="2-3"/>
      <sheetName val="bg+th12"/>
      <sheetName val="1-2"/>
      <sheetName val="bg+th"/>
      <sheetName val="ptvl"/>
      <sheetName val="0-1"/>
      <sheetName val="Km282-Km_x0003_"/>
      <sheetName val="Tien luong (2)"/>
      <sheetName val="DTX-NGG.XLS"/>
      <sheetName val="chenh lech"/>
      <sheetName val="CL Hµ t©y"/>
      <sheetName val="CL Bæ tóc"/>
      <sheetName val="DT Ph­¬ng mai 1"/>
      <sheetName val="Ca.D"/>
      <sheetName val="Phamcap"/>
      <sheetName val="IBASE2"/>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42201ȭT4"/>
      <sheetName val="Bia¸"/>
      <sheetName val="T8-9B"/>
      <sheetName val="T8-9þ"/>
      <sheetName val="2.74"/>
      <sheetName val="THKP"/>
      <sheetName val="gia vt,nc,may"/>
      <sheetName val="BCDSPS"/>
      <sheetName val="BCDKT"/>
      <sheetName val="0304"/>
      <sheetName val="0904"/>
      <sheetName val="1204"/>
      <sheetName val="80000000"/>
      <sheetName val="90000000"/>
      <sheetName val="a0000000"/>
      <sheetName val="b0000000"/>
      <sheetName val="c0000000"/>
      <sheetName val="KHVô XL"/>
      <sheetName val="BTH"/>
      <sheetName val="luongt 13"/>
      <sheetName val="LUONG 1"/>
      <sheetName val="LUONG 2"/>
      <sheetName val="LUONG 3"/>
      <sheetName val="Luong 4"/>
      <sheetName val="CTP 4"/>
      <sheetName val="Thuno"/>
      <sheetName val="Anca 4"/>
      <sheetName val="THUONG TET"/>
      <sheetName val="thuong"/>
      <sheetName val="CHITIET VL-NC"/>
      <sheetName val="DON GIA"/>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T8-9h"/>
      <sheetName val="T8-9X"/>
      <sheetName val="MTL$-INTER"/>
      <sheetName val="Diem mon hoc"/>
      <sheetName val="Diem Tong ket"/>
      <sheetName val="DS - HoTen"/>
      <sheetName val="DS-Loc"/>
      <sheetName val="thong ke_x0000_"/>
      <sheetName val="GIA 뭼UOC"/>
      <sheetName val="Soqu_x0005__x0000__x0000_"/>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T6-99_x0000__x0000__x0000__x0000__x0000__x0000__x0000__x0000__x0000__x0000__x0009__x0000__x0012_[IBASE2.XLS]T"/>
      <sheetName val="So.g trai"/>
      <sheetName val="_x0013_heet9"/>
      <sheetName val="XXXXXX?"/>
      <sheetName val="GiaVL"/>
      <sheetName val="_x0000_"/>
      <sheetName val="Soqu_x0005_"/>
      <sheetName val="thong ke"/>
      <sheetName val="Bia_x0000_"/>
      <sheetName val="Km282-Km_x0003_3"/>
      <sheetName val="_x0005_"/>
      <sheetName val="tien uong"/>
      <sheetName val="Y_BA"/>
      <sheetName val="T6-99 _x0012_[IBASE2.XLS]T"/>
      <sheetName val="T4-99_x0005_T5-99"/>
      <sheetName val="DM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8">
          <cell r="AT88">
            <v>640</v>
          </cell>
          <cell r="AU88">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99">
          <cell r="AT99">
            <v>500</v>
          </cell>
          <cell r="AU99">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sheetData sheetId="760"/>
      <sheetData sheetId="761" refreshError="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sheetData sheetId="1177" refreshError="1"/>
      <sheetData sheetId="1178" refreshError="1"/>
      <sheetData sheetId="1179"/>
      <sheetData sheetId="1180"/>
      <sheetData sheetId="1181" refreshError="1"/>
      <sheetData sheetId="1182" refreshError="1"/>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refreshError="1"/>
      <sheetData sheetId="1208" refreshError="1"/>
      <sheetData sheetId="1209" refreshError="1"/>
      <sheetData sheetId="1210" refreshError="1"/>
      <sheetData sheetId="1211" refreshError="1"/>
      <sheetData sheetId="1212" refreshError="1"/>
      <sheetData sheetId="1213"/>
      <sheetData sheetId="1214"/>
      <sheetData sheetId="1215"/>
      <sheetData sheetId="1216"/>
      <sheetData sheetId="1217"/>
      <sheetData sheetId="1218" refreshError="1"/>
      <sheetData sheetId="1219"/>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refreshError="1"/>
      <sheetData sheetId="1263"/>
      <sheetData sheetId="1264" refreshError="1"/>
      <sheetData sheetId="1265" refreshError="1"/>
      <sheetData sheetId="1266"/>
      <sheetData sheetId="1267" refreshError="1"/>
      <sheetData sheetId="1268"/>
      <sheetData sheetId="1269"/>
      <sheetData sheetId="1270" refreshError="1"/>
      <sheetData sheetId="1271" refreshError="1"/>
      <sheetData sheetId="1272" refreshError="1"/>
      <sheetData sheetId="1273" refreshError="1"/>
      <sheetData sheetId="1274" refreshError="1"/>
      <sheetData sheetId="127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 val="khluong"/>
      <sheetName val="IBASE"/>
      <sheetName val="XL4Poppy"/>
      <sheetName val="PNT-QUOT-#3"/>
      <sheetName val="CT"/>
      <sheetName val="CHITIET"/>
      <sheetName val="Phamcap"/>
      <sheetName val="Kehoach_99"/>
      <sheetName val="S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BO"/>
    </sheetNames>
    <sheetDataSet>
      <sheetData sheetId="0" refreshError="1"/>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 val="PNT-QUOT-#3"/>
      <sheetName val="IBASE"/>
      <sheetName val="Phamcap"/>
      <sheetName val="nhan cong"/>
      <sheetName val="Dt 2001"/>
      <sheetName val="thct"/>
      <sheetName val="tra-vat-lieu"/>
      <sheetName val="thdz0,4"/>
      <sheetName val="th dz35"/>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 val="chi tiet z"/>
      <sheetName val="cot_xa"/>
      <sheetName val="XL4Poppy"/>
      <sheetName val="tienluong"/>
      <sheetName val="nhan cong"/>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CD"/>
      <sheetName val="_x0000__x0000__x0000__x0000__x0000__x0000__x0000__x0000_"/>
      <sheetName val="CD_x0000_"/>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DG "/>
      <sheetName val="Tra_bang"/>
      <sheetName val="Ctinh_10kV"/>
      <sheetName val="ESTI_1"/>
      <sheetName val="Sodu_t(_(2)"/>
      <sheetName val="mong_+_than"/>
      <sheetName val="h_thien_tt"/>
      <sheetName val="hoµn_thien_x_trat"/>
      <sheetName val="~_________"/>
      <sheetName val="Tai_khoan"/>
      <sheetName val="58-2015-QĐ-UBND "/>
      <sheetName val="DLNS"/>
      <sheetName val="2000전체분"/>
      <sheetName val="2000년1차"/>
      <sheetName val="Input"/>
      <sheetName val="Currency"/>
      <sheetName val="DGVT"/>
      <sheetName val="MTO REV.2(ARMOR)"/>
      <sheetName val="ken__6595b64144ccf1df__type___3"/>
      <sheetName val="[Thai Hoa 2.xls]_Thai_Hoa_2_x_3"/>
      <sheetName val="ken__6595b64144ccf1df__type___4"/>
      <sheetName val="[Thai Hoa 2.xls]_Thai_Hoa_2_x_4"/>
      <sheetName val="_Thai Hoa 2.xls__Thai_Hoa_2_x_2"/>
      <sheetName val="DATA"/>
      <sheetName val="Phamcap"/>
      <sheetName val="CD?"/>
      <sheetName val="MANV"/>
      <sheetName val="_Thai Hoa 2.xls__Thai_Hoa_2_x_3"/>
      <sheetName val="_Thai Hoa 2.xls__Thai_Hoa_2_x_4"/>
      <sheetName val="CD_"/>
      <sheetName val="NC"/>
      <sheetName val="GiaVL"/>
      <sheetName val="GVT"/>
      <sheetName val="BK-C T"/>
      <sheetName val="CHITIET-DZ04"/>
      <sheetName val="ken__6595b64144ccf1df__type___5"/>
      <sheetName val="[Thai Hoa 2.xls]_Thai_Hoa_2_x_5"/>
      <sheetName val="NEW-PANEL"/>
      <sheetName val="CD_x005f_x0000__x005f_x0000_"/>
      <sheetName val="_x005f_x0018_L4Poppy"/>
      <sheetName val="Tien Luong"/>
      <sheetName val="CJV nu"/>
      <sheetName val="Bai xi"/>
      <sheetName val="PTDG"/>
      <sheetName val="KH-Q1,Q2,01"/>
      <sheetName val="Tong_ke"/>
      <sheetName val="vat tu"/>
      <sheetName val="dtk486"/>
      <sheetName val="TH VL, NC, DDHT Thanhphuoc"/>
      <sheetName val="VL,NC,MTC"/>
      <sheetName val="T-goc"/>
      <sheetName val="IPC17"/>
      <sheetName val="Drop Down List"/>
      <sheetName val="Fixed Asset"/>
      <sheetName val="SAMS_Vista_Names (17Apr)"/>
      <sheetName val="Presentation"/>
      <sheetName val="Interest calculation"/>
      <sheetName val="SAP input"/>
      <sheetName val="Comparison"/>
      <sheetName val="Block Allocation"/>
      <sheetName val="PAT"/>
      <sheetName val="PDE"/>
      <sheetName val="FN"/>
      <sheetName val="PD"/>
      <sheetName val="S&amp;M"/>
      <sheetName val="Summary"/>
      <sheetName val="Basic"/>
      <sheetName val="Costing"/>
      <sheetName val="FN CF 18"/>
      <sheetName val="Cycle"/>
      <sheetName val="Book Value"/>
      <sheetName val="CF"/>
      <sheetName val="Unsold Collection"/>
      <sheetName val="Collection"/>
      <sheetName val="Retail"/>
      <sheetName val="EBIT (Trading)"/>
      <sheetName val="SR (operation)"/>
      <sheetName val="Coporate Leasing income"/>
      <sheetName val="CL financial consideration"/>
      <sheetName val="Summary of Ascott Fee"/>
      <sheetName val="RG rent forcast"/>
      <sheetName val="RG expense"/>
      <sheetName val="RG summary"/>
      <sheetName val="RG payment"/>
      <sheetName val="WB (SM)"/>
      <sheetName val="EBIT (Office)"/>
      <sheetName val="PNL"/>
      <sheetName val="MASTER LIST"/>
      <sheetName val="Price b4 16 July"/>
      <sheetName val="Final Price_16 Jul"/>
      <sheetName val="SOLD UPDATE"/>
      <sheetName val="EFR30696"/>
      <sheetName val="Dầm 1"/>
      <sheetName val="K_PS"/>
      <sheetName val="Concrete"/>
      <sheetName val="Loss Ratio"/>
      <sheetName val="Loading"/>
      <sheetName val="Qty_wall"/>
      <sheetName val="Section"/>
      <sheetName val="General"/>
      <sheetName val="個案9411"/>
      <sheetName val="cover page format"/>
      <sheetName val="諸経費"/>
      <sheetName val="清水計算営業税率関連"/>
      <sheetName val="Book 1 Summary"/>
      <sheetName val="EXTERNAL"/>
      <sheetName val="TR.tinhNC"/>
      <sheetName val="RAB AR&amp;STR"/>
      <sheetName val="Package1"/>
      <sheetName val=" Summary"/>
      <sheetName val="실행철강하도"/>
      <sheetName val="THctiet_(2)1"/>
      <sheetName val="bia_(4)1"/>
      <sheetName val="[Thai_Hoa_2_xls聝ctTBA1"/>
      <sheetName val="Sodu_(2)1"/>
      <sheetName val="Sodu_t81"/>
      <sheetName val="THluong_(2)1"/>
      <sheetName val="THluong_(3)1"/>
      <sheetName val="Sodu_t8_(2)1"/>
      <sheetName val="Sodu_t9(3)1"/>
      <sheetName val="Sodu_t111"/>
      <sheetName val="Quý_21"/>
      <sheetName val="cham_diem1"/>
      <sheetName val="CNV_nu1"/>
      <sheetName val="CN_nu_11"/>
      <sheetName val="CN_nu_21"/>
      <sheetName val="Ctinh_10kV1"/>
      <sheetName val="[Thai_Hoa_2_xls?ctTBA1"/>
      <sheetName val="ESTI_2"/>
      <sheetName val="mong_+_than1"/>
      <sheetName val="h_thien_tt1"/>
      <sheetName val="hoµn_thien_x_trat1"/>
      <sheetName val="~_________1"/>
      <sheetName val="_Thai_Hoa_2_xls聝ctTBA1"/>
      <sheetName val="_Thai_Hoa_2_xls_ctTBA1"/>
      <sheetName val="Tai_khoan1"/>
      <sheetName val="LS_31_12_02"/>
      <sheetName val="Sodu_t(_(2)1"/>
      <sheetName val="V_phi"/>
      <sheetName val="bcng_tru"/>
      <sheetName val="CHIET_TINH_TBA_"/>
      <sheetName val="CHIET_TINH_DZ_0,4_KV_"/>
      <sheetName val="CHIET_TINH_DZ_35_KV"/>
      <sheetName val="CHIET_TINH_CCT_"/>
      <sheetName val="_Thai_Hoa_2_xls?ctTBA1"/>
      <sheetName val="[Thai_Hoa_2_xlsã¢ctTBA"/>
      <sheetName val="[Thai_Hoa_2_xlsÂctTBA"/>
      <sheetName val="Dm_mui"/>
      <sheetName val="Don_gia"/>
      <sheetName val="FX_FWD_KS"/>
      <sheetName val="CNV_nw"/>
      <sheetName val="_Thai_Hoa_2_xlsã¢ctTBA"/>
      <sheetName val="S_lan"/>
      <sheetName val="Sode_t8_(2)"/>
      <sheetName val="[Thai_Hoa_2_xlsÂƒctTBA"/>
      <sheetName val="Thai_Hoa_2"/>
      <sheetName val="nifests\x86_microsoft_windows_c"/>
      <sheetName val="L4Poppy"/>
      <sheetName val="_Thai_Hoa_2_xlsÂctTBA"/>
      <sheetName val="_Thai_Hoa_2_xlsÂƒctTBA"/>
      <sheetName val="nifests_x86_microsoft_windows_c"/>
      <sheetName val="[Thai_Hoa_2_xls]nifests\x86_mic"/>
      <sheetName val="[Thai_Hoa_2_xls][Thai_Hoa_2_xls"/>
      <sheetName val="_Thai_Hoa_2_xls_nifests_x86_mic"/>
      <sheetName val="_Thai_Hoa_2_xls__Thai_Hoa_2_xls"/>
      <sheetName val="Tien_Luong"/>
      <sheetName val="DG_"/>
      <sheetName val="L_SQ"/>
      <sheetName val="L_CN"/>
      <sheetName val="L_CNV"/>
      <sheetName val="_PC_luong_"/>
      <sheetName val="DS_PCTHD"/>
      <sheetName val="Thu_BH"/>
      <sheetName val="MTO_REV_2(ARMOR)"/>
      <sheetName val="TH_VL,_NC,_DDHT_Thanhphuoc"/>
      <sheetName val="CJV_nu"/>
      <sheetName val="Drop_Down_List"/>
      <sheetName val="Fixed_Asset"/>
      <sheetName val="SAMS_Vista_Names_(17Apr)"/>
      <sheetName val="Interest_calculation"/>
      <sheetName val="SAP_input"/>
      <sheetName val="Block_Allocation"/>
      <sheetName val="FN_CF_18"/>
      <sheetName val="Book_Value"/>
      <sheetName val="Unsold_Collection"/>
      <sheetName val="EBIT_(Trading)"/>
      <sheetName val="SR_(operation)"/>
      <sheetName val="Coporate_Leasing_income"/>
      <sheetName val="CL_financial_consideration"/>
      <sheetName val="Summary_of_Ascott_Fee"/>
      <sheetName val="RG_rent_forcast"/>
      <sheetName val="RG_expense"/>
      <sheetName val="RG_summary"/>
      <sheetName val="RG_payment"/>
      <sheetName val="WB_(SM)"/>
      <sheetName val="EBIT_(Office)"/>
      <sheetName val="MASTER_LIST"/>
      <sheetName val="Price_b4_16_July"/>
      <sheetName val="Final_Price_16_Jul"/>
      <sheetName val="SOLD_UPDATE"/>
      <sheetName val="Dầm_1"/>
      <sheetName val="BK-C_T"/>
      <sheetName val="Bai_xi"/>
      <sheetName val="vat_tu"/>
      <sheetName val="Loss_Ratio"/>
      <sheetName val="cover_page_format"/>
      <sheetName val="Book_1_Summary"/>
      <sheetName val="TR_tinhNC"/>
      <sheetName val="RAB_AR&amp;STR"/>
      <sheetName val="_Summary"/>
      <sheetName val="DONGIA"/>
      <sheetName val="THctiet_(2)2"/>
      <sheetName val="bia_(4)2"/>
      <sheetName val="[Thai_Hoa_2_xls聝ctTBA2"/>
      <sheetName val="Sodu_(2)2"/>
      <sheetName val="Sodu_t82"/>
      <sheetName val="THluong_(2)2"/>
      <sheetName val="THluong_(3)2"/>
      <sheetName val="Sodu_t8_(2)2"/>
      <sheetName val="Sodu_t9(3)2"/>
      <sheetName val="Sodu_t112"/>
      <sheetName val="Quý_22"/>
      <sheetName val="cham_diem2"/>
      <sheetName val="CNV_nu2"/>
      <sheetName val="CN_nu_12"/>
      <sheetName val="CN_nu_22"/>
      <sheetName val="Ctinh_10kV2"/>
      <sheetName val="[Thai_Hoa_2_xls?ctTBA2"/>
      <sheetName val="ESTI_3"/>
      <sheetName val="_Thai_Hoa_2_xls聝ctTBA2"/>
      <sheetName val="_Thai_Hoa_2_xls_ctTBA2"/>
      <sheetName val="mong_+_than2"/>
      <sheetName val="h_thien_tt2"/>
      <sheetName val="hoµn_thien_x_trat2"/>
      <sheetName val="~_________2"/>
      <sheetName val="Tai_khoan2"/>
      <sheetName val="LS_31_12_021"/>
      <sheetName val="Sodu_t(_(2)2"/>
      <sheetName val="_Thai_Hoa_2_xls?ctTBA2"/>
      <sheetName val="V_phi1"/>
      <sheetName val="bcng_tru1"/>
      <sheetName val="CHIET_TINH_TBA_1"/>
      <sheetName val="CHIET_TINH_DZ_0,4_KV_1"/>
      <sheetName val="CHIET_TINH_DZ_35_KV1"/>
      <sheetName val="CHIET_TINH_CCT_1"/>
      <sheetName val="[Thai_Hoa_2_xlsã¢ctTBA1"/>
      <sheetName val="[Thai_Hoa_2_xlsÂctTBA1"/>
      <sheetName val="Dm_mui1"/>
      <sheetName val="Don_gia1"/>
      <sheetName val="FX_FWD_KS1"/>
      <sheetName val="CNV_nw1"/>
      <sheetName val="_Thai_Hoa_2_xlsã¢ctTBA1"/>
      <sheetName val="Sode_t8_(2)1"/>
      <sheetName val="[Thai_Hoa_2_xlsÂƒctTBA1"/>
      <sheetName val="S_lan1"/>
      <sheetName val="Thai_Hoa_21"/>
      <sheetName val="nifests\x86_microsoft_windows_1"/>
      <sheetName val="_Thai_Hoa_2_xlsÂctTBA1"/>
      <sheetName val="_Thai_Hoa_2_xlsÂƒctTBA1"/>
      <sheetName val="nifests_x86_microsoft_windows_1"/>
      <sheetName val="[Thai_Hoa_2_xls]nifests\x86_mi1"/>
      <sheetName val="[Thai_Hoa_2_xls][Thai_Hoa_2_xl1"/>
      <sheetName val="_Thai_Hoa_2_xls_nifests_x86_mi1"/>
      <sheetName val="_Thai_Hoa_2_xls__Thai_Hoa_2_xl1"/>
      <sheetName val="Tien_Luong1"/>
      <sheetName val="DG_1"/>
      <sheetName val="L_SQ1"/>
      <sheetName val="L_CN1"/>
      <sheetName val="L_CNV1"/>
      <sheetName val="_PC_luong_1"/>
      <sheetName val="DS_PCTHD1"/>
      <sheetName val="Thu_BH1"/>
      <sheetName val="MTO_REV_2(ARMOR)1"/>
      <sheetName val="TH_VL,_NC,_DDHT_Thanhphuoc1"/>
      <sheetName val="CJV_nu1"/>
      <sheetName val="Drop_Down_List1"/>
      <sheetName val="Fixed_Asset1"/>
      <sheetName val="SAMS_Vista_Names_(17Apr)1"/>
      <sheetName val="Interest_calculation1"/>
      <sheetName val="SAP_input1"/>
      <sheetName val="Block_Allocation1"/>
      <sheetName val="FN_CF_181"/>
      <sheetName val="Book_Value1"/>
      <sheetName val="Unsold_Collection1"/>
      <sheetName val="EBIT_(Trading)1"/>
      <sheetName val="SR_(operation)1"/>
      <sheetName val="Coporate_Leasing_income1"/>
      <sheetName val="CL_financial_consideration1"/>
      <sheetName val="Summary_of_Ascott_Fee1"/>
      <sheetName val="RG_rent_forcast1"/>
      <sheetName val="RG_expense1"/>
      <sheetName val="RG_summary1"/>
      <sheetName val="RG_payment1"/>
      <sheetName val="WB_(SM)1"/>
      <sheetName val="EBIT_(Office)1"/>
      <sheetName val="MASTER_LIST1"/>
      <sheetName val="Price_b4_16_July1"/>
      <sheetName val="Final_Price_16_Jul1"/>
      <sheetName val="SOLD_UPDATE1"/>
      <sheetName val="Dầm_11"/>
      <sheetName val="BK-C_T1"/>
      <sheetName val="Bai_xi1"/>
      <sheetName val="vat_tu1"/>
      <sheetName val="Loss_Ratio1"/>
      <sheetName val="cover_page_format1"/>
      <sheetName val="Book_1_Summary1"/>
      <sheetName val="TR_tinhNC1"/>
      <sheetName val="RAB_AR&amp;STR1"/>
      <sheetName val="_Summary1"/>
      <sheetName val="TOSHIBA-Structure"/>
      <sheetName val="Xuly Data"/>
      <sheetName val="TT DZ35"/>
      <sheetName val="DZ 35"/>
      <sheetName val="PhaDoMong"/>
      <sheetName val="giathanh1"/>
      <sheetName val="VC"/>
      <sheetName val="Gia vat tu"/>
      <sheetName val="NCong-Day-Su"/>
      <sheetName val="TONG HOP VL-NC TT"/>
      <sheetName val="CHITIET VL-NC-TT -1p"/>
      <sheetName val="TDTKP1"/>
      <sheetName val="KPVC-BD "/>
      <sheetName val="CD"/>
      <sheetName val="_x0000__x0000__x0000__x0000__x0000__x0000__x0000__x0000_"/>
      <sheetName val="CD_x0000_"/>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th-tctc"/>
      <sheetName val="SLmay"/>
      <sheetName val="phantich"/>
      <sheetName val="NCcau+duong"/>
      <sheetName val="phu cap"/>
      <sheetName val="VCvatlieu"/>
      <sheetName val="denbu"/>
      <sheetName val="dongia(dg)"/>
      <sheetName val="DT(TW)"/>
      <sheetName val="TH"/>
      <sheetName val="chiphi khac"/>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PA2"/>
      <sheetName val="PA3"/>
      <sheetName val="dtct cong"/>
      <sheetName val="BANGMA"/>
      <sheetName val="KCCP"/>
      <sheetName val="BU GIA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 val="gVL"/>
      <sheetName val="DI-ESTI"/>
      <sheetName val="khluong"/>
      <sheetName val="Shee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 val="KCCP"/>
      <sheetName val="gVL"/>
      <sheetName val="XDCB tang 7%"/>
      <sheetName val="ma-pt"/>
      <sheetName val="Check C"/>
      <sheetName val="Phamcap"/>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 val="chi tiet z"/>
      <sheetName val="KCCP"/>
      <sheetName val="Phamcap"/>
      <sheetName val="BANGMA"/>
      <sheetName val="SOKT"/>
      <sheetName val="TT Van Don Quang Ninh"/>
      <sheetName val="khluong"/>
      <sheetName val="S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KQHDKD"/>
      <sheetName val="KHOI_DONG"/>
      <sheetName val="Inctiettk"/>
      <sheetName val="cd taikhoan"/>
      <sheetName val="NK_CHUNG"/>
      <sheetName val="CD_PSINH"/>
      <sheetName val="Sheet3"/>
      <sheetName val="CDKT"/>
      <sheetName val="MAKHACH"/>
      <sheetName val="TH_CNO"/>
      <sheetName val="C/ngty"/>
      <sheetName val=""/>
      <sheetName val="MTL$-INTER"/>
      <sheetName val="THCP"/>
      <sheetName val="BQT"/>
      <sheetName val="RG"/>
      <sheetName val="BCVT"/>
      <sheetName val="BKHD"/>
      <sheetName val="NEW-PANEL"/>
      <sheetName val="DOAM0654CAS"/>
      <sheetName val="hold5"/>
      <sheetName val="hold6"/>
      <sheetName val="tienluong"/>
      <sheetName val="VC"/>
      <sheetName val="chitiet"/>
      <sheetName val="Phu cap"/>
      <sheetName val="phu cap nam"/>
      <sheetName val="Mau 1 PGD"/>
      <sheetName val="Mau 2PGD"/>
      <sheetName val="Mau 3 PGD"/>
      <sheetName val="mau so 01A"/>
      <sheetName val="mau so 2"/>
      <sheetName val="mau so 3"/>
      <sheetName val="PCCM"/>
      <sheetName val="Phung Thi HIen 18(2_x0009_"/>
      <sheetName val="Le Tri An 2_x0011_(2)"/>
      <sheetName val="H/ang Van Chuong 22(2)"/>
      <sheetName val="Le_x0000_Huu Hoa 25(2)"/>
      <sheetName val="Nguyen Duy Lien ႀ￸(2)"/>
      <sheetName val="Phung Thi HIen 18(2 "/>
      <sheetName val="DI-ESTI"/>
      <sheetName val="Nguyen Duy Lien ??(2)"/>
      <sheetName val="Hoang Van Chuong _x0000_2(2)"/>
      <sheetName val="X_x0000_4Test5"/>
      <sheetName val="ଶᐭ8"/>
      <sheetName val="sat"/>
      <sheetName val="ptvt"/>
      <sheetName val="Le Huu Thuy 2_x0019_(2)"/>
      <sheetName val="Le"/>
      <sheetName val="DG chi tiet"/>
      <sheetName val="DI_ESTI"/>
      <sheetName val="TT"/>
      <sheetName val="klnd"/>
      <sheetName val="DTmd"/>
      <sheetName val="thnl"/>
      <sheetName val="htxl"/>
      <sheetName val="bvl"/>
      <sheetName val="kpct"/>
      <sheetName val="THKP"/>
      <sheetName val="Le Thi Ly 23(2_x0009_"/>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SPL4"/>
      <sheetName val="Tra_bang"/>
      <sheetName val="??8"/>
      <sheetName val="C_ngty"/>
      <sheetName val="H_ang Van Chuong 22(2)"/>
      <sheetName val="Hoang Van Chuong "/>
      <sheetName val="X"/>
      <sheetName val="XJ74"/>
      <sheetName val="PTDG"/>
      <sheetName val="tra-vat-lieu"/>
      <sheetName val="T11,12-2001"/>
      <sheetName val="General"/>
      <sheetName val="SOKT-Q3CT"/>
      <sheetName val="Nguyen Duy Lien __(2)"/>
      <sheetName val="KEM NGHIEN GIA CONG"/>
      <sheetName val="13)8"/>
      <sheetName val="Le_Huu Hoa 25(2)"/>
      <sheetName val="Hoang Van Chuong _2(2)"/>
      <sheetName val="X_4Test5"/>
      <sheetName val="CSDL"/>
      <sheetName val="BK"/>
      <sheetName val="PNK"/>
      <sheetName val="PXK"/>
      <sheetName val="PTL"/>
      <sheetName val="NXT"/>
      <sheetName val="STH131"/>
      <sheetName val="MAU PX"/>
      <sheetName val="331"/>
      <sheetName val="Sbq18"/>
      <sheetName val="NHATKYC"/>
      <sheetName val="_x0011_3-8"/>
      <sheetName val="ma_pt"/>
      <sheetName val="__8"/>
      <sheetName val="Le Thi Nha_x0000__x0000_f_x0000__x0001__x0000__x0000_"/>
      <sheetName val="_x0002__x0000_"/>
      <sheetName val="ctTBA"/>
      <sheetName val="IBASE"/>
      <sheetName val="NR2Ƞ565 PQ DQ"/>
      <sheetName val="Girder"/>
      <sheetName val="Truot_nen"/>
      <sheetName val="DD 10KV"/>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Sheet26"/>
      <sheetName val="_x0004_OAM0654CAS"/>
      <sheetName val="FD"/>
      <sheetName val="GI"/>
      <sheetName val="EE (3)"/>
      <sheetName val="PAVEMENT"/>
      <sheetName val="TRAFFIC"/>
      <sheetName val="Dinh nghia"/>
      <sheetName val="SumSBU"/>
      <sheetName val="LDC"/>
      <sheetName val="LDB"/>
      <sheetName val="LDA"/>
      <sheetName val="LD"/>
      <sheetName val="Book 1 Summary"/>
      <sheetName val="Le Thi Ly 23(2 "/>
      <sheetName val="ESTI."/>
      <sheetName val="NR2?565 PQ DQ"/>
      <sheetName val="Le Heu Hoa 25(2_x0009_"/>
      <sheetName val="Hoang Thi Binh 08(2)"/>
      <sheetName val="MïJule2"/>
      <sheetName val="Parem"/>
      <sheetName val="Le_x0000_Huu Hanh 16(1)"/>
      <sheetName val="Le Thi_x0000_Nhan M.M (12)"/>
      <sheetName val="Pham ThiðThuong  M.M (7)"/>
      <sheetName val="Le Tat Ve M.M (19)"/>
      <sheetName val="Le Thi Nha??f?_x0001_??"/>
      <sheetName val="_x0002_?"/>
      <sheetName val="Le Thi Nha"/>
      <sheetName val="Le Thi Nha?f?_x0001_?"/>
      <sheetName val="DMTK"/>
      <sheetName val="400-015.37"/>
      <sheetName val="Pham Thi(Thuong  M.M (7)"/>
      <sheetName val="DTCT"/>
      <sheetName val="Tables"/>
      <sheetName val="ma-pt"/>
      <sheetName val="28-8_x0000__x0000__x0000__x0000__x0000__x0000__x0000__x0000__x0000__x0000__x0000__x0000_㢈ȣ_x0000__x0004__x0000__x0000__x0000__x0000__x0000__x0000_䴀ȣ_x0000__x0000__x0000_"/>
      <sheetName val="Look_up_table"/>
      <sheetName val="hgld5"/>
      <sheetName val="ptdg "/>
      <sheetName val="ptke"/>
      <sheetName val="Chi Tiet"/>
      <sheetName val="VL10KV"/>
      <sheetName val="TBA 250"/>
      <sheetName val="VL 0_4KV"/>
      <sheetName val="VLCong to"/>
      <sheetName val="tra_vat_lieu"/>
      <sheetName val="PR THIEU(2)"/>
      <sheetName val="Module#"/>
      <sheetName val="MTO REV.2(ARMOR)"/>
      <sheetName val="so chi tiet"/>
      <sheetName val="DULIEU"/>
      <sheetName val="N61"/>
      <sheetName val="Pham T(i Thuong  M.M (7)"/>
      <sheetName val="DANGBAN"/>
      <sheetName val="Le Heu Hoa 25(2 "/>
      <sheetName val="nhap theo ngay vao"/>
      <sheetName val="NR2_565 PQ DQ"/>
      <sheetName val="Le Thi Nha__f__x0001___"/>
      <sheetName val="_x0002__"/>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Le2_x0000__x0000_ Hoa 25(2)"/>
      <sheetName val="MTO REV.0"/>
      <sheetName val="Le Thi"/>
      <sheetName val="Le2"/>
      <sheetName val="Le2?? Hoa 25(2)"/>
      <sheetName val="28-8????????????㢈ȣ?_x0004_??????䴀ȣ???"/>
      <sheetName val="Modulm3"/>
      <sheetName val="HE SO"/>
      <sheetName val="2_x0017_-9"/>
      <sheetName val="Le Hue Hanh 16(2)"/>
      <sheetName val="Loading"/>
      <sheetName val="Solieu"/>
      <sheetName val="NHATKY"/>
      <sheetName val="Main"/>
      <sheetName val="phu_x0000_cap nam"/>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pp1p"/>
      <sheetName val="pp3p "/>
      <sheetName val="pp3p_NC"/>
      <sheetName val="Phung_Thi_HIen_18(2 "/>
      <sheetName val="Hoang Van Chuong 2(2)"/>
      <sheetName val="_x0002_"/>
      <sheetName val="Le Thi Nha_x0000_f_x0000__x0001__x0000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sheetData sheetId="148"/>
      <sheetData sheetId="149" refreshError="1"/>
      <sheetData sheetId="150"/>
      <sheetData sheetId="151"/>
      <sheetData sheetId="152"/>
      <sheetData sheetId="153"/>
      <sheetData sheetId="154"/>
      <sheetData sheetId="155" refreshError="1"/>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sheetData sheetId="182" refreshError="1"/>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refreshError="1"/>
      <sheetData sheetId="340"/>
      <sheetData sheetId="341" refreshError="1"/>
      <sheetData sheetId="342"/>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sheetData sheetId="519"/>
      <sheetData sheetId="520"/>
      <sheetData sheetId="521"/>
      <sheetData sheetId="522" refreshError="1"/>
      <sheetData sheetId="523" refreshError="1"/>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sheetData sheetId="537" refreshError="1"/>
      <sheetData sheetId="538" refreshError="1"/>
      <sheetData sheetId="539" refreshError="1"/>
      <sheetData sheetId="540"/>
      <sheetData sheetId="541" refreshError="1"/>
      <sheetData sheetId="542" refreshError="1"/>
      <sheetData sheetId="5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HE SO"/>
      <sheetName val="2_x0017_-9"/>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Nguyen_Duy_Lien_ႀ￸(2)1"/>
      <sheetName val="Nguyen_Duy_Lien_??(2)1"/>
      <sheetName val="DG_chi_tiet1"/>
      <sheetName val="Le Tri An 21(2 "/>
      <sheetName val="ptdg _x0000__x0000__x0000__x0000__x0000__x0000__x0000__x0000__x0000_ _x0000_邜Ͱp_x0004__x0000__x0000__x0000__x0000__x0000__x0000_樘Ͳ_x0000__x0000__x0000_"/>
      <sheetName val="tuong"/>
      <sheetName val="????????"/>
      <sheetName val="phu"/>
      <sheetName val="_x0012_2-Ã"/>
      <sheetName val="Chi_Tiet"/>
      <sheetName val="PNT-QUOT-#3"/>
      <sheetName val="COAT&amp;WRAP-QIOT-#3"/>
      <sheetName val="GFA 1"/>
      <sheetName val="Le Tri An 2_x005f_x0011_(2)"/>
      <sheetName val="17-9?Ǝ鞜_x000c_饼Ǝ⳪_x000c_"/>
      <sheetName val="Le Huu Thuy 2_x005f_x0019_(2)"/>
      <sheetName val="Phung Thi HIen 18(2_x005f_x0009_"/>
      <sheetName val="Le_Thi_Ly_23(2 "/>
      <sheetName val="Dinh_nghia"/>
      <sheetName val="_x005f_x0002_"/>
      <sheetName val="ptdg _x0000__x0000__x0000__x0000__x0000__x0000__x0000__x0000__x0000__x0009__x0000_邜Ͱp_x0004__x0000__x0000__x0000__x0000__x0000__x0000_ɬꙭŊ_x0000_"/>
      <sheetName val="Doan Van ?hin 13(1)"/>
      <sheetName val="NR2?565_PQ_DQ"/>
      <sheetName val="tygia"/>
      <sheetName val="_SOKT-Q3CT.xls}KQHDKD"/>
      <sheetName val="ptdg _x0000__x0000__x0000__x0000__x0000__x0000__x0000__x0000__x0000_ _x0000_邜Ͱp_x0004__x0000__x0000__x0000__x0000__x0000__x0000_ɬꙭŊ_x0000_"/>
      <sheetName val="_x005f_x0011_3-8"/>
      <sheetName val="???6???????????????_x0013_[SOKT-Q3CT."/>
      <sheetName val="NHAAN"/>
      <sheetName val="Le _x0002__x0002__x0000__x0000_NîZ_x0000_&quot;_x0000__x0002__x0000_"/>
      <sheetName val="_x0003__x0000__x0000_138_x0002__x000d_"/>
      <sheetName val="TT04"/>
      <sheetName val="Le Thi Ly 23(2_x005f_x0009_"/>
      <sheetName val="Thuc thanh"/>
      <sheetName val="28_8__________________________2"/>
      <sheetName val="28_8__________________________3"/>
      <sheetName val="ptdg______________p___________2"/>
      <sheetName val="Le Tat Ve M.M (1??"/>
      <sheetName val="Le Th??Nhan M.M (12)"/>
      <sheetName val="_x0003__x0000__x0000_138_x0002__x000a_"/>
      <sheetName val="28-8_x0000__x0000__x0000__x0000__x0000__x0000__x0000__x0000__x0000__x0000__x0000__x0000_??_x0000__x0004__x0000__x0000__x0000__x0000__x0000__x0000_??_x0000__x0000__x0000_"/>
      <sheetName val="17-9_x0000_??_x000c_???_x000c_"/>
      <sheetName val="인원계획-미화"/>
      <sheetName val="28_8__________________________4"/>
      <sheetName val="28_8__________________________5"/>
      <sheetName val="chi tiet z"/>
      <sheetName val="ptdg ?????????_x0009_?邜Ͱp_x0004_??????樘Ͳ???"/>
      <sheetName val="Pham Thi?Thin  M.M (6)"/>
      <sheetName val="le Thi Thuc ?M.M (8)"/>
      <sheetName val="Dinh Van Ranh?14(1)"/>
      <sheetName val="Le Huu Hanh?16(2)"/>
      <sheetName val="Phung Thi Hien?18(2)"/>
      <sheetName val="ptdg ????????? ?邜Ͱp_x0004_??????樘Ͳ???"/>
      <sheetName val="ptdg ?????????_x0009_?邜Ͱp_x0004_??????ɬꙭŊ?"/>
      <sheetName val="ptdg ????????? ?邜Ͱp_x0004_??????ɬꙭŊ?"/>
      <sheetName val="CT1"/>
      <sheetName val="[SOKT-Q3CT.xls]C/ngty"/>
      <sheetName val="Tai_khoan2"/>
      <sheetName val="So_KT2"/>
      <sheetName val="tong_hop2"/>
      <sheetName val="phan_tich_DG2"/>
      <sheetName val="gia_vat_lieu2"/>
      <sheetName val="gia_xe_may2"/>
      <sheetName val="gia_nhan_cong2"/>
      <sheetName val="Do_Thi_Tho_M_M_(1)2"/>
      <sheetName val="Nguyen_Van_Ly_M_M_(2)2"/>
      <sheetName val="Hoang Van Chuong _x005f_x0000_2(2)"/>
      <sheetName val="X_x005f_x0000_4Test5"/>
      <sheetName val="Le_x005f_x0000_Huu Hoa 25(2)"/>
      <sheetName val="[SoKT-q3CT.xlsU01-8"/>
      <sheetName val="31-?"/>
      <sheetName val="[SGKT-Y3CT_x000e_xls}30-7"/>
      <sheetName val="565_x0000_DD"/>
      <sheetName val="[SOKT-q3CT&amp;xlsUCono"/>
      <sheetName val="[SoKT-Q3CT.xls}507(PQ"/>
      <sheetName val="[SOKT-q3CT.xls}chitiet"/>
      <sheetName val="[SOKT-Q3CT.xls][SGKT-Y3CT_x000e_xls}C"/>
      <sheetName val="[SOKT-Q3CT.xlsUhold5"/>
      <sheetName val="[SoKT-q3CT&amp;xlsUhold6"/>
      <sheetName val="[SOKT-Q3CT.xls}DI-ESTI"/>
      <sheetName val="[SOKT-q3CT_x000e_xls}BCQT "/>
      <sheetName val="[SOKT-Y3CT_x000e_xls}DI_ESTI"/>
      <sheetName val="[SOKT-Q3CT.xlsUklnd"/>
      <sheetName val="[SOKT-Q3CT.xls][SOKT-q3CT.xls}L"/>
      <sheetName val="[SOKT-Q3CT_x000e_xls}SPL_x0014_"/>
      <sheetName val="[SGKT-Y3CT.xlsUPTDG"/>
      <sheetName val="STH931"/>
      <sheetName val="[SoKT-Q3CT.xls}MAU(PX"/>
      <sheetName val="[SGKT-Q3CT.xlsUDD 10KV"/>
      <sheetName val="[SOKT-Q3CT.xls}ma_pt"/>
      <sheetName val="[SOKT-Y3CT.xlsUVL1_x0010_KV"/>
      <sheetName val="[SoKT-q3CT&amp;xlsUTBA(250"/>
      <sheetName val="[SOKT-Y3CT&amp;xlsU565DD"/>
      <sheetName val="[SOKT-q3CT&amp;xlsU507WPQ"/>
      <sheetName val="[SOKT-q3CT.xls}ESTI."/>
      <sheetName val="[SGKT-Y3CT.xlsUTRAfFIC"/>
      <sheetName val="[SOKT-q3CT.xlsUParem"/>
      <sheetName val="[SOKT-Q3CT.xls][SoKT-Q3CT&amp;xlsUL"/>
      <sheetName val="[SoKT-q3CT.xls}hgld5"/>
      <sheetName val="507DD1"/>
      <sheetName val="BTHWphi"/>
      <sheetName val="BLTWphi"/>
      <sheetName val="[SoKT-Q3CT_x000e_xls}MAU(PX"/>
      <sheetName val="Table_x0000_"/>
      <sheetName val="TableÐ"/>
      <sheetName val="Table]"/>
      <sheetName val="[SOKT-Q3CT.xls]_SGKT_Y3CT_xls_2"/>
      <sheetName val="[SOKT-Q3CT.xls]_SOKT_q3CT_xls_2"/>
      <sheetName val="[SOKT-Q3CT.xls]_SoKT_Q3CT_xls_3"/>
      <sheetName val="TableÖ"/>
      <sheetName val="Bang khoi luong"/>
      <sheetName val="DM Chi phi"/>
      <sheetName val="28_8__________________________6"/>
      <sheetName val="28_8__________________________7"/>
      <sheetName val="Dinh_Van_Hai_M_M_(3)2"/>
      <sheetName val="28_8__________________________8"/>
      <sheetName val="28_8__________________________9"/>
      <sheetName val="Support"/>
      <sheetName val="ptvl"/>
      <sheetName val="ptm"/>
      <sheetName val="so_chi_tiet"/>
      <sheetName val="[SOKT-Q3CT.xls]H/ang Van Chuong"/>
      <sheetName val="[SOKT-Q3CT.xls]H/ang_Van_Chuong"/>
      <sheetName val="Pham Thi"/>
      <sheetName val="le Thi Thuc "/>
      <sheetName val="Dinh Van Ranh"/>
      <sheetName val="Le Huu Hanh"/>
      <sheetName val="cot_xa"/>
      <sheetName val="10á0000"/>
      <sheetName val="May"/>
      <sheetName val="TVL"/>
      <sheetName val="BAOCAO"/>
      <sheetName val="nhan cong"/>
      <sheetName val="28-8???????????????_x0004_???????????"/>
      <sheetName val="17-9???_x000c_???_x000c_"/>
      <sheetName val="Hat5mm&lt;3%"/>
      <sheetName val="_x0003__x0000__x0000_138_x0002_ "/>
      <sheetName val="Hoang Van Chuong 2(2)"/>
      <sheetName val="_x0002_"/>
      <sheetName val="Le Thi Nha_x0000_f_x0000__x0001__x0000_"/>
      <sheetName val="_x0000__x0000__x0000__x0000__x0000__x0000__x0000__x0000_"/>
      <sheetName val="X4Test5"/>
      <sheetName val="LeHuu Hoa 25(2)"/>
      <sheetName val="Le Thi Nhaf_x0001_"/>
      <sheetName val="LeHuu Hanh 16(1)"/>
      <sheetName val="Le ThiNhan M.M (12)"/>
      <sheetName val="phucap nam"/>
      <sheetName val="?6_x0013_[SOKT-Q3CT."/>
      <sheetName val="ptdg  邜Ͱp_x0004_樘Ͳ"/>
      <sheetName val="Pham ThiThin  M.M (6)"/>
      <sheetName val="le Thi Thuc M.M (8)"/>
      <sheetName val="Dinh Van Ranh14(1)"/>
      <sheetName val="Le Huu Hanh16(2)"/>
      <sheetName val="Phung Thi Hien18(2)"/>
      <sheetName val="ptdg  邜Ͱp_x0004_ɬꙭŊ"/>
      <sheetName val="Le _x0002__x0002_NîZ&quot;_x0002_"/>
      <sheetName val="_x0003_138_x0002__x000d_"/>
      <sheetName val="_x0003_138_x0002__x000a_"/>
      <sheetName val="28-8??_x0004_??"/>
      <sheetName val="17-9??_x000c_???_x000c_"/>
      <sheetName val="565DD"/>
      <sheetName val="Table"/>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refreshError="1"/>
      <sheetData sheetId="152"/>
      <sheetData sheetId="153"/>
      <sheetData sheetId="154" refreshError="1"/>
      <sheetData sheetId="155"/>
      <sheetData sheetId="156" refreshError="1"/>
      <sheetData sheetId="157"/>
      <sheetData sheetId="158"/>
      <sheetData sheetId="159"/>
      <sheetData sheetId="160"/>
      <sheetData sheetId="161"/>
      <sheetData sheetId="162"/>
      <sheetData sheetId="163"/>
      <sheetData sheetId="164"/>
      <sheetData sheetId="165" refreshError="1"/>
      <sheetData sheetId="166"/>
      <sheetData sheetId="167" refreshError="1"/>
      <sheetData sheetId="168" refreshError="1"/>
      <sheetData sheetId="169" refreshError="1"/>
      <sheetData sheetId="170"/>
      <sheetData sheetId="171"/>
      <sheetData sheetId="172"/>
      <sheetData sheetId="173"/>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sheetData sheetId="219" refreshError="1"/>
      <sheetData sheetId="220"/>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sheetData sheetId="347" refreshError="1"/>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refreshError="1"/>
      <sheetData sheetId="526" refreshError="1"/>
      <sheetData sheetId="527"/>
      <sheetData sheetId="528" refreshError="1"/>
      <sheetData sheetId="529" refreshError="1"/>
      <sheetData sheetId="530"/>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refreshError="1"/>
      <sheetData sheetId="637"/>
      <sheetData sheetId="638"/>
      <sheetData sheetId="639"/>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sheetData sheetId="699"/>
      <sheetData sheetId="700" refreshError="1"/>
      <sheetData sheetId="701"/>
      <sheetData sheetId="702"/>
      <sheetData sheetId="703"/>
      <sheetData sheetId="704" refreshError="1"/>
      <sheetData sheetId="705"/>
      <sheetData sheetId="706" refreshError="1"/>
      <sheetData sheetId="707" refreshError="1"/>
      <sheetData sheetId="708" refreshError="1"/>
      <sheetData sheetId="709" refreshError="1"/>
      <sheetData sheetId="710"/>
      <sheetData sheetId="71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NEW-PANEL"/>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DD 10KV"/>
      <sheetName val="LoaiDay"/>
      <sheetName val="DG3285"/>
      <sheetName val="gVL"/>
      <sheetName val="chi tiet z"/>
      <sheetName val="XDCB tang 7%"/>
      <sheetName val="XL4Poppy"/>
      <sheetName val="input"/>
      <sheetName val="Sheet2"/>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I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Function"/>
      <sheetName val="Tai khoan"/>
      <sheetName val="B"/>
      <sheetName val="dmuc"/>
      <sheetName val="XDCB tang 7%"/>
      <sheetName val="BANGMA"/>
      <sheetName val="chi tiet 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ESTI."/>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Dt 2001"/>
      <sheetName val="Function"/>
      <sheetName val="Giai trinh"/>
      <sheetName val="ctTBA"/>
      <sheetName val="Tai khoan"/>
      <sheetName val="ma-pt"/>
      <sheetName val="13.bang ct"/>
      <sheetName val="Don gia"/>
      <sheetName val="14.mmus giua nhip"/>
      <sheetName val="4.hspbngang"/>
      <sheetName val="6.tinh tai"/>
      <sheetName val="2 nsl"/>
      <sheetName val="15.mmus goi"/>
      <sheetName val="17.us chu tho a_b"/>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 val="DD 10KV"/>
      <sheetName val="SCT"/>
      <sheetName val="nhan cong"/>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Xuat152"/>
    </sheetNames>
    <sheetDataSet>
      <sheetData sheetId="0"/>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_x0000__x0000__x0017_[Q3-01-duyet.xls]Maumo)_x0000_?_x0000__x0000__x0000_"/>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PQL"/>
      <sheetName val="THCPQL"/>
      <sheetName val="_x0000__x0000__x0000__x0000_€¢é@Z_x0000__x000a__x0000__x0004_"/>
      <sheetName val="Km227Э227_8s8s,"/>
      <sheetName val="Tgng hop CP T10"/>
      <sheetName val="TT_10KV"/>
      <sheetName val="˜Ünh_Ԁ_x0000__x0000_"/>
      <sheetName val="˜Ünh_Գ_x0000__x0000_"/>
      <sheetName val="˜Ünh_Ց_x0000__x0000_"/>
      <sheetName val="˜Ünh_Դ_x0000__x0000_"/>
      <sheetName val="BGThau0000000Sheet1To_dr"/>
      <sheetName val="XNGBQI-01_(02)"/>
      <sheetName val="CI_____Lang"/>
      <sheetName val="Du_kien_DT_9_thang_de_fop"/>
      <sheetName val="KKKKKKKK"/>
      <sheetName val="Thep-MatCat"/>
      <sheetName val="Kiem-Toan"/>
      <sheetName val="NhapSL"/>
      <sheetName val="diachi"/>
      <sheetName val="??쫀䃝Z"/>
      <sheetName val="Km033s,"/>
      <sheetName val="��nh m�c"/>
      <sheetName val="Na2_x0000__x0000_�01"/>
      <sheetName val="DG _x0000__x0000__x0000__x0000__x0000__x0000__x0000__x0000__x0000_ _x0000_᲌Ա_x0000__x0004__x0000__x0000__x0000__x0000__x0000__x0000_窰԰_x0000__x0000__x0000__x0000__x0000_"/>
      <sheetName val="XN²_x0000__x0000_-05 (02)"/>
      <sheetName val="XN²"/>
      <sheetName val="S�eet9"/>
      <sheetName val="�ha tri SX"/>
      <sheetName val="So Con�!�fhiep"/>
      <sheetName val="XL��est5"/>
      <sheetName val="_x0000__x0000__x0000__x0000_���@Z_x0000__x000d__x0000__x0004_"/>
      <sheetName val="Tai_khկ_x0000_缀"/>
      <sheetName val="Shѥet10"/>
      <sheetName val="೼_xffff_uc thanh"/>
      <sheetName val="TH (2+"/>
      <sheetName val="100000p0"/>
      <sheetName val="Km2_x0000__x0000_,"/>
      <sheetName val="ThongSo"/>
      <sheetName val="KKKKKKKK (2)"/>
      <sheetName val="KKKKKKKK_(2)"/>
      <sheetName val="????¢é@Z?_x000d_?_x0004_"/>
      <sheetName val="????¢é@Z?_x000a_?_x0004_"/>
      <sheetName val="TONGKE1P"/>
      <sheetName val="30000:00"/>
      <sheetName val="T.tidt"/>
      <sheetName val="coJoan"/>
      <sheetName val="XN&lt;4"/>
      <sheetName val="CL_x0007_G"/>
      <sheetName val="Tongh$p"/>
      <sheetName val="Tang TSCD 90-02"/>
      <sheetName val="Qy 1-2002"/>
      <sheetName val="Quy 3-2x02"/>
      <sheetName val="C/     Lang"/>
      <sheetName val="˜Ünh_x0000_柪洂䖦"/>
      <sheetName val="˜Ünh_Q_x0000_뀀"/>
      <sheetName val="MTO REV.0_x0000__x0000__x0000__x0000__x0000__x0000__x0000__x0000__x0000_ _x0000_쫀Ӛ_x0000__x0004__x0000__x0000__x0000__x0000__x0000__x0000__xdd0c_"/>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DG BAU"/>
      <sheetName val="TLP BAU"/>
      <sheetName val="KK uhan uon   (2)"/>
      <sheetName val="So Cong oghiep"/>
      <sheetName val="˜Ünh혀䩧_x0001__x0000_"/>
      <sheetName val="B-B"/>
      <sheetName val="Qheet19"/>
      <sheetName val="THKL nghiamthu"/>
      <sheetName val="Balg du toan"/>
      <sheetName val="KH_Q1_Q2_01"/>
      <sheetName val="_x0000__x0000__x0000__x0000_���@Z_x0000__x000a__x0000__x0004_"/>
      <sheetName val="????Z"/>
      <sheetName val="DG ?????????_x0009_?᲌Ա?_x0004_??????窰԰?????"/>
      <sheetName val="?_x0001_???????????_x0002_???????Ƥ?Ő???㋎˴?"/>
      <sheetName val="???????? (2)"/>
      <sheetName val="Na2??€01"/>
      <sheetName val="XNGBQIV-02??)"/>
      <sheetName val="??_x0017_[Q3-01-duyet.xls]Maumo)?????"/>
      <sheetName val="????€¢é@Z?_x000d_?_x0004_"/>
      <sheetName val="Na2??�01"/>
      <sheetName val="????���@Z?_x000d_?_x0004_"/>
      <sheetName val="Tai_khկ?缀"/>
      <sheetName val="????€¢é@Z?_x000a_?_x0004_"/>
      <sheetName val="XN²??-05 (02)"/>
      <sheetName val="೼?uc thanh"/>
      <sheetName val="TT_35"/>
      <sheetName val="DG ????????? ?᲌Ա?_x0004_??????窰԰?????"/>
      <sheetName val="XNGBQIV-02"/>
      <sheetName val="Tai_khկ"/>
      <sheetName val="Vanh dai II"/>
      <sheetName val="Km2"/>
      <sheetName val="Xuat152"/>
      <sheetName val="ɂIEJ DONG"/>
      <sheetName val="Analysis"/>
      <sheetName val="C-C"/>
      <sheetName val="D-D"/>
      <sheetName val="NKC"/>
      <sheetName val="BGThau___0000000____Sheet1____2"/>
      <sheetName val="DG____________________________2"/>
      <sheetName val="______________________________2"/>
      <sheetName val="BGThau___0000000____Sheet1____3"/>
      <sheetName val="Vanh dai II???^ÀÏ"/>
      <sheetName val="˜Ünh_Ԁ??"/>
      <sheetName val="˜Ünh_Գ??"/>
      <sheetName val="˜Ünh_Ց??"/>
      <sheetName val="˜Ünh_Դ??"/>
      <sheetName val="BGThau___0000000____Sheet1____4"/>
      <sheetName val="DG____________________________3"/>
      <sheetName val="______________________________3"/>
      <sheetName val="BGThau___0000000____Sheet1____5"/>
      <sheetName val="Dt 2001"/>
      <sheetName val="SILICATE"/>
      <sheetName val="_x0000_ongia (2)"/>
      <sheetName val="Km227_227_838s,"/>
      <sheetName val="[Q3-01-duyet.xls][Q3-01-duyet.x"/>
      <sheetName val="C.Bojg Lang"/>
      <sheetName val="??﹧濕ԯ"/>
      <sheetName val="Km2_x0012_6"/>
      <sheetName val="KluongKm2_x005f_x000c_4"/>
      <sheetName val="P_x005f_x000c_V"/>
      <sheetName val="CT Thang Mo"/>
      <sheetName val="CT  PL"/>
      <sheetName val="Gia_GC_Satthep"/>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Km227_838-228_!00"/>
      <sheetName val="CHITIET VL-N_x0003_-TT-3p"/>
      <sheetName val="A6"/>
      <sheetName val="Thue c塅䕃⹌塅Erinh"/>
      <sheetName val="BGThau_x005f_x0008_"/>
      <sheetName val="V_x005f_x0010_PN"/>
      <sheetName val="S29_x005f_x0007_"/>
      <sheetName val="_x0000__x0000__x0000__x0000__x0000__x0000__x0000__x0000_ (2°"/>
      <sheetName val="bang_mau"/>
      <sheetName val="_x0000__x0000__x0000__x0000_¢é@Z_x0000_ _x0000__x0004_"/>
      <sheetName val="DG _x0000__x0000__x0000__x0000__x0000__x0000__x0000__x0000__x0000__x0009_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KluongKm2 4"/>
      <sheetName val="P V"/>
      <sheetName val="BGThau___0000000____Sheet1____6"/>
      <sheetName val="V PN"/>
      <sheetName val="S29 _x0000__x0000_S"/>
      <sheetName val="BGThau "/>
      <sheetName val="S29 "/>
      <sheetName val="S29 ??S"/>
      <sheetName val="S29 ?S"/>
      <sheetName val="XNGBQII- 4 (3)"/>
      <sheetName val="4 _x0000__x0000_XN54 _x0000__x0000_XN33 _x0000__x0000_NK96 _x00"/>
      <sheetName val="S29 __S"/>
      <sheetName val="S29 _S"/>
      <sheetName val="4 "/>
      <sheetName val="_x0000__x0000__x0000__x0000_¢é@Z_x0000__x000d__x0000_ "/>
      <sheetName val="BGThau _x0000_0000000  _x0000_Sheet1 _x0000_To dr"/>
      <sheetName val="DG _x0000__x0000__x0000__x0000__x0000__x0000__x0000__x0000__x00"/>
      <sheetName val="_x0000_ _x0000__x0000__x0000__x0000__x0000__x0000__x0000__x0000"/>
      <sheetName val="_x0000__x0000__x0000__x0000_¢é@Z_x0000__x000a__x0000_ "/>
      <sheetName val="_x0000__x0000__x0000__x0000_€¢é@Z_x0000__x000d__x0000_ "/>
      <sheetName val="KTQT-AF "/>
      <sheetName val="KLDGT &lt;120%"/>
      <sheetName val="_x0000__x0000_ [Q3-01-duyet.xls]Maumo_____2"/>
      <sheetName val="BGThau ??0000000  ??Sheet1 ??To"/>
      <sheetName val="BGThau ?0000000  ?Sheet1 ?To dr"/>
      <sheetName val="4 ??XN54 ??XN33 ??NK96 ??Sheet4"/>
      <sheetName val="BGThau ?0000000  ?Sheet1 ?To"/>
      <sheetName val="4 ?XN54 ?XN33 ?NK96 ?Sheet4"/>
      <sheetName val="_x0000__x0000__x0000__x0000_€¢é@Z_x0000__x000a__x0000_ "/>
      <sheetName val="  nh m c"/>
      <sheetName val="Na2_x0000__x0000_ 01"/>
      <sheetName val="S eet9"/>
      <sheetName val=" ha tri SX"/>
      <sheetName val="So Con ! fhiep"/>
      <sheetName val="XL  est5"/>
      <sheetName val="_x0000__x0000__x0000__x0000_   @Z_x0000__x000d__x0000_ "/>
      <sheetName val="????¢é@Z?_x000d_? "/>
      <sheetName val="????¢é@Z?_x000a_? "/>
      <sheetName val="೼ uc thanh"/>
      <sheetName val="MTO REV.0_x0000__x0000__x0000__x0000__x0000__x0000__x0000__x000"/>
      <sheetName val="CL G"/>
      <sheetName val="_x0000__x0000__x0000__x0000_   @Z_x0000__x000a__x0000_ "/>
      <sheetName val="˜Ünh혀䩧 _x0000_"/>
      <sheetName val="Km2 6"/>
      <sheetName val="BGThau _x0000_0000000  _x0000_Sheet1 _x0000_To"/>
      <sheetName val="4 _x0000_XN54 _x0000_XN33 _x0000_NK96 _x0000_Sheet4"/>
      <sheetName val="DG ?????????_x0009_?᲌Ա? ??????窰԰?????"/>
      <sheetName val="? ??????????? ???????Ƥ?Ő???㋎˴?"/>
      <sheetName val="?? [Q3-01-duyet.xls]Maumo)?????"/>
      <sheetName val="????€¢é@Z?_x000d_? "/>
      <sheetName val="Na2?? 01"/>
      <sheetName val="????   @Z?_x000d_? "/>
      <sheetName val="????€¢é@Z?_x000a_? "/>
      <sheetName val="DG ????????? ?᲌Ա? ??????窰԰?????"/>
      <sheetName val="_x0000__x0000__x0000__x0000_¢é@Z_x0000_ _x0000_ "/>
      <sheetName val="CHITIET VL-N -TT-3p"/>
      <sheetName val="MAKH"/>
      <sheetName val="Hat5mm&lt;3%"/>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_x0000__x0000__x0000_"/>
      <sheetName val="Quy2-2002"/>
      <sheetName val="BGThau_x0008_0000000_x0001__x0006_Sheet1_x0008_To"/>
      <sheetName val="S29_x0007_S"/>
      <sheetName val="NHANCONG"/>
      <sheetName val="4_x0004_XN54_x0004_XN33_x0004_NK96_x0006_Sheet4"/>
      <sheetName val="CTdoanh thu 2005"/>
      <sheetName val="BGThau_x0008_0000000_x0001__x0006_Sheet1_x0008_To dr"/>
      <sheetName val="??Z"/>
      <sheetName val="DG  ᲌Ա_x0004_窰԰"/>
      <sheetName val="_x0001__x0002_ƤŐ㋎˴"/>
      <sheetName val=" (2)"/>
      <sheetName val="_x0017_[Q3-01-duyet.xls]Maumo)?"/>
      <sheetName val="˜Ünh_Ԁ"/>
      <sheetName val="˜Ünh_Գ"/>
      <sheetName val="˜Ünh_Ց"/>
      <sheetName val="˜Ünh_Դ"/>
      <sheetName val="MTO REV.0 쫀Ӛ_x0004__xdd0c_"/>
      <sheetName val="˜Ünh혀䩧_x0001_"/>
      <sheetName val="ongia (2)"/>
      <sheetName val=" (2°"/>
      <sheetName val="_x0000__x0000__x0000__x0000__x0000__x0000__x0000__x0000_"/>
      <sheetName val="DG  ??_x0004_??"/>
    </sheetNames>
    <sheetDataSet>
      <sheetData sheetId="0" refreshError="1">
        <row r="29">
          <cell r="E29">
            <v>9566000</v>
          </cell>
        </row>
      </sheetData>
      <sheetData sheetId="1"/>
      <sheetData sheetId="2">
        <row r="29">
          <cell r="E29">
            <v>9566000</v>
          </cell>
        </row>
      </sheetData>
      <sheetData sheetId="3"/>
      <sheetData sheetId="4">
        <row r="29">
          <cell r="E29">
            <v>63460.659999999996</v>
          </cell>
        </row>
      </sheetData>
      <sheetData sheetId="5" refreshError="1"/>
      <sheetData sheetId="6"/>
      <sheetData sheetId="7"/>
      <sheetData sheetId="8">
        <row r="29">
          <cell r="E29">
            <v>63460.659999999996</v>
          </cell>
        </row>
      </sheetData>
      <sheetData sheetId="9">
        <row r="29">
          <cell r="E29">
            <v>9566000</v>
          </cell>
        </row>
      </sheetData>
      <sheetData sheetId="10">
        <row r="29">
          <cell r="E29">
            <v>9566000</v>
          </cell>
        </row>
      </sheetData>
      <sheetData sheetId="11">
        <row r="29">
          <cell r="E29">
            <v>63460.659999999996</v>
          </cell>
        </row>
      </sheetData>
      <sheetData sheetId="12">
        <row r="29">
          <cell r="E29">
            <v>63460.659999999996</v>
          </cell>
        </row>
      </sheetData>
      <sheetData sheetId="13">
        <row r="29">
          <cell r="E29">
            <v>63460.659999999996</v>
          </cell>
        </row>
      </sheetData>
      <sheetData sheetId="14">
        <row r="29">
          <cell r="E29">
            <v>9566000</v>
          </cell>
        </row>
      </sheetData>
      <sheetData sheetId="15">
        <row r="29">
          <cell r="E29">
            <v>9566000</v>
          </cell>
        </row>
      </sheetData>
      <sheetData sheetId="16">
        <row r="29">
          <cell r="E29">
            <v>9566000</v>
          </cell>
        </row>
      </sheetData>
      <sheetData sheetId="17">
        <row r="29">
          <cell r="E29">
            <v>63460.659999999996</v>
          </cell>
        </row>
      </sheetData>
      <sheetData sheetId="18">
        <row r="29">
          <cell r="E29">
            <v>63460.659999999996</v>
          </cell>
        </row>
      </sheetData>
      <sheetData sheetId="19">
        <row r="29">
          <cell r="E29">
            <v>9566000</v>
          </cell>
        </row>
      </sheetData>
      <sheetData sheetId="20">
        <row r="29">
          <cell r="E29">
            <v>9566000</v>
          </cell>
        </row>
      </sheetData>
      <sheetData sheetId="21">
        <row r="29">
          <cell r="E29">
            <v>9566000</v>
          </cell>
        </row>
      </sheetData>
      <sheetData sheetId="22">
        <row r="29">
          <cell r="E29">
            <v>63460.659999999996</v>
          </cell>
        </row>
      </sheetData>
      <sheetData sheetId="23">
        <row r="29">
          <cell r="E29">
            <v>63460.659999999996</v>
          </cell>
        </row>
      </sheetData>
      <sheetData sheetId="24">
        <row r="29">
          <cell r="E29">
            <v>63460.659999999996</v>
          </cell>
        </row>
      </sheetData>
      <sheetData sheetId="25">
        <row r="29">
          <cell r="E29">
            <v>9566000</v>
          </cell>
        </row>
      </sheetData>
      <sheetData sheetId="26">
        <row r="29">
          <cell r="E29">
            <v>9566000</v>
          </cell>
        </row>
      </sheetData>
      <sheetData sheetId="27">
        <row r="29">
          <cell r="E29">
            <v>9566000</v>
          </cell>
        </row>
      </sheetData>
      <sheetData sheetId="28">
        <row r="29">
          <cell r="E29">
            <v>63460.659999999996</v>
          </cell>
        </row>
      </sheetData>
      <sheetData sheetId="29">
        <row r="29">
          <cell r="E29">
            <v>63460.659999999996</v>
          </cell>
        </row>
      </sheetData>
      <sheetData sheetId="30">
        <row r="29">
          <cell r="E29">
            <v>9566000</v>
          </cell>
        </row>
      </sheetData>
      <sheetData sheetId="31">
        <row r="29">
          <cell r="E29">
            <v>9566000</v>
          </cell>
        </row>
      </sheetData>
      <sheetData sheetId="32">
        <row r="29">
          <cell r="E29">
            <v>9566000</v>
          </cell>
        </row>
      </sheetData>
      <sheetData sheetId="33"/>
      <sheetData sheetId="34">
        <row r="29">
          <cell r="E29">
            <v>63460.659999999996</v>
          </cell>
        </row>
      </sheetData>
      <sheetData sheetId="35">
        <row r="29">
          <cell r="E29">
            <v>9566000</v>
          </cell>
        </row>
      </sheetData>
      <sheetData sheetId="36">
        <row r="29">
          <cell r="E29">
            <v>9566000</v>
          </cell>
        </row>
      </sheetData>
      <sheetData sheetId="37">
        <row r="29">
          <cell r="E29">
            <v>63460.659999999996</v>
          </cell>
        </row>
      </sheetData>
      <sheetData sheetId="38">
        <row r="29">
          <cell r="E29">
            <v>9566000</v>
          </cell>
        </row>
      </sheetData>
      <sheetData sheetId="39">
        <row r="29">
          <cell r="E29">
            <v>63460.659999999996</v>
          </cell>
        </row>
      </sheetData>
      <sheetData sheetId="40">
        <row r="29">
          <cell r="E29">
            <v>9566000</v>
          </cell>
        </row>
      </sheetData>
      <sheetData sheetId="41">
        <row r="29">
          <cell r="E29">
            <v>9566000</v>
          </cell>
        </row>
      </sheetData>
      <sheetData sheetId="42">
        <row r="29">
          <cell r="E29">
            <v>63460.659999999996</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9">
          <cell r="E29">
            <v>63460.659999999996</v>
          </cell>
        </row>
      </sheetData>
      <sheetData sheetId="59">
        <row r="29">
          <cell r="E29">
            <v>9566000</v>
          </cell>
        </row>
      </sheetData>
      <sheetData sheetId="60">
        <row r="29">
          <cell r="E29">
            <v>9566000</v>
          </cell>
        </row>
      </sheetData>
      <sheetData sheetId="61">
        <row r="29">
          <cell r="E29">
            <v>9566000</v>
          </cell>
        </row>
      </sheetData>
      <sheetData sheetId="62">
        <row r="29">
          <cell r="E29">
            <v>63460.659999999996</v>
          </cell>
        </row>
      </sheetData>
      <sheetData sheetId="63">
        <row r="29">
          <cell r="E29">
            <v>63460.659999999996</v>
          </cell>
        </row>
      </sheetData>
      <sheetData sheetId="64">
        <row r="29">
          <cell r="E29">
            <v>63460.659999999996</v>
          </cell>
        </row>
      </sheetData>
      <sheetData sheetId="65">
        <row r="29">
          <cell r="E29">
            <v>9566000</v>
          </cell>
        </row>
      </sheetData>
      <sheetData sheetId="66">
        <row r="29">
          <cell r="E29">
            <v>9566000</v>
          </cell>
        </row>
      </sheetData>
      <sheetData sheetId="67">
        <row r="29">
          <cell r="E29">
            <v>9566000</v>
          </cell>
        </row>
      </sheetData>
      <sheetData sheetId="68">
        <row r="29">
          <cell r="E29">
            <v>9566000</v>
          </cell>
        </row>
      </sheetData>
      <sheetData sheetId="69">
        <row r="29">
          <cell r="E29">
            <v>9566000</v>
          </cell>
        </row>
      </sheetData>
      <sheetData sheetId="70">
        <row r="29">
          <cell r="E29">
            <v>63460.659999999996</v>
          </cell>
        </row>
      </sheetData>
      <sheetData sheetId="71">
        <row r="29">
          <cell r="E29">
            <v>63460.659999999996</v>
          </cell>
        </row>
      </sheetData>
      <sheetData sheetId="72">
        <row r="29">
          <cell r="E29">
            <v>9566000</v>
          </cell>
        </row>
      </sheetData>
      <sheetData sheetId="73"/>
      <sheetData sheetId="74">
        <row r="29">
          <cell r="E29">
            <v>63460.659999999996</v>
          </cell>
        </row>
      </sheetData>
      <sheetData sheetId="75">
        <row r="29">
          <cell r="E29">
            <v>9566000</v>
          </cell>
        </row>
      </sheetData>
      <sheetData sheetId="76">
        <row r="29">
          <cell r="E29">
            <v>63460.659999999996</v>
          </cell>
        </row>
      </sheetData>
      <sheetData sheetId="77">
        <row r="29">
          <cell r="E29">
            <v>9566000</v>
          </cell>
        </row>
      </sheetData>
      <sheetData sheetId="78">
        <row r="29">
          <cell r="E29">
            <v>63460.659999999996</v>
          </cell>
        </row>
      </sheetData>
      <sheetData sheetId="79">
        <row r="29">
          <cell r="E29">
            <v>63460.659999999996</v>
          </cell>
        </row>
      </sheetData>
      <sheetData sheetId="80">
        <row r="29">
          <cell r="E29">
            <v>9566000</v>
          </cell>
        </row>
      </sheetData>
      <sheetData sheetId="81">
        <row r="29">
          <cell r="E29">
            <v>9566000</v>
          </cell>
        </row>
      </sheetData>
      <sheetData sheetId="82">
        <row r="29">
          <cell r="E29">
            <v>9566000</v>
          </cell>
        </row>
      </sheetData>
      <sheetData sheetId="83">
        <row r="29">
          <cell r="E29">
            <v>63460.659999999996</v>
          </cell>
        </row>
      </sheetData>
      <sheetData sheetId="84">
        <row r="29">
          <cell r="E29">
            <v>9566000</v>
          </cell>
        </row>
      </sheetData>
      <sheetData sheetId="85">
        <row r="29">
          <cell r="E29">
            <v>9566000</v>
          </cell>
        </row>
      </sheetData>
      <sheetData sheetId="86">
        <row r="29">
          <cell r="E29">
            <v>63460.659999999996</v>
          </cell>
        </row>
      </sheetData>
      <sheetData sheetId="87">
        <row r="29">
          <cell r="E29">
            <v>9566000</v>
          </cell>
        </row>
      </sheetData>
      <sheetData sheetId="88">
        <row r="29">
          <cell r="E29">
            <v>9566000</v>
          </cell>
        </row>
      </sheetData>
      <sheetData sheetId="89">
        <row r="29">
          <cell r="E29">
            <v>63460.659999999996</v>
          </cell>
        </row>
      </sheetData>
      <sheetData sheetId="90">
        <row r="29">
          <cell r="E29">
            <v>9566000</v>
          </cell>
        </row>
      </sheetData>
      <sheetData sheetId="91">
        <row r="29">
          <cell r="E29">
            <v>63460.659999999996</v>
          </cell>
        </row>
      </sheetData>
      <sheetData sheetId="92"/>
      <sheetData sheetId="93">
        <row r="29">
          <cell r="E29">
            <v>9566000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 sheetId="209"/>
      <sheetData sheetId="210"/>
      <sheetData sheetId="211" refreshError="1"/>
      <sheetData sheetId="212"/>
      <sheetData sheetId="213"/>
      <sheetData sheetId="214"/>
      <sheetData sheetId="215"/>
      <sheetData sheetId="216" refreshError="1"/>
      <sheetData sheetId="217"/>
      <sheetData sheetId="218" refreshError="1"/>
      <sheetData sheetId="219"/>
      <sheetData sheetId="220" refreshError="1"/>
      <sheetData sheetId="221"/>
      <sheetData sheetId="222"/>
      <sheetData sheetId="223" refreshError="1"/>
      <sheetData sheetId="224"/>
      <sheetData sheetId="225"/>
      <sheetData sheetId="226"/>
      <sheetData sheetId="227"/>
      <sheetData sheetId="228" refreshError="1"/>
      <sheetData sheetId="229"/>
      <sheetData sheetId="230"/>
      <sheetData sheetId="231"/>
      <sheetData sheetId="232" refreshError="1"/>
      <sheetData sheetId="233" refreshError="1"/>
      <sheetData sheetId="234" refreshError="1"/>
      <sheetData sheetId="235"/>
      <sheetData sheetId="236"/>
      <sheetData sheetId="237"/>
      <sheetData sheetId="238"/>
      <sheetData sheetId="239" refreshError="1"/>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refreshError="1"/>
      <sheetData sheetId="252" refreshError="1"/>
      <sheetData sheetId="253" refreshError="1"/>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refreshError="1"/>
      <sheetData sheetId="268"/>
      <sheetData sheetId="269"/>
      <sheetData sheetId="270"/>
      <sheetData sheetId="271" refreshError="1"/>
      <sheetData sheetId="272"/>
      <sheetData sheetId="273" refreshError="1"/>
      <sheetData sheetId="274"/>
      <sheetData sheetId="275" refreshError="1"/>
      <sheetData sheetId="276" refreshError="1"/>
      <sheetData sheetId="277"/>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refreshError="1"/>
      <sheetData sheetId="305"/>
      <sheetData sheetId="306"/>
      <sheetData sheetId="307"/>
      <sheetData sheetId="308"/>
      <sheetData sheetId="309"/>
      <sheetData sheetId="310" refreshError="1"/>
      <sheetData sheetId="311" refreshError="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sheetData sheetId="334" refreshError="1"/>
      <sheetData sheetId="335" refreshError="1"/>
      <sheetData sheetId="336"/>
      <sheetData sheetId="337"/>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sheetData sheetId="580"/>
      <sheetData sheetId="581"/>
      <sheetData sheetId="582" refreshError="1"/>
      <sheetData sheetId="583" refreshError="1"/>
      <sheetData sheetId="584"/>
      <sheetData sheetId="585" refreshError="1"/>
      <sheetData sheetId="586" refreshError="1"/>
      <sheetData sheetId="587" refreshError="1"/>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sheetData sheetId="646"/>
      <sheetData sheetId="647"/>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sheetData sheetId="663" refreshError="1"/>
      <sheetData sheetId="664" refreshError="1"/>
      <sheetData sheetId="665" refreshError="1"/>
      <sheetData sheetId="666" refreshError="1"/>
      <sheetData sheetId="667"/>
      <sheetData sheetId="668" refreshError="1"/>
      <sheetData sheetId="669" refreshError="1"/>
      <sheetData sheetId="670"/>
      <sheetData sheetId="671" refreshError="1"/>
      <sheetData sheetId="672"/>
      <sheetData sheetId="673" refreshError="1"/>
      <sheetData sheetId="674"/>
      <sheetData sheetId="675" refreshError="1"/>
      <sheetData sheetId="676"/>
      <sheetData sheetId="677"/>
      <sheetData sheetId="678"/>
      <sheetData sheetId="679" refreshError="1"/>
      <sheetData sheetId="680"/>
      <sheetData sheetId="681" refreshError="1"/>
      <sheetData sheetId="682" refreshError="1"/>
      <sheetData sheetId="683" refreshError="1"/>
      <sheetData sheetId="684"/>
      <sheetData sheetId="685" refreshError="1"/>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sheetData sheetId="715" refreshError="1"/>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sheetData sheetId="869" refreshError="1"/>
      <sheetData sheetId="870"/>
      <sheetData sheetId="871" refreshError="1"/>
      <sheetData sheetId="872" refreshError="1"/>
      <sheetData sheetId="873"/>
      <sheetData sheetId="874" refreshError="1"/>
      <sheetData sheetId="875" refreshError="1"/>
      <sheetData sheetId="876" refreshError="1"/>
      <sheetData sheetId="877"/>
      <sheetData sheetId="878"/>
      <sheetData sheetId="879"/>
      <sheetData sheetId="880" refreshError="1"/>
      <sheetData sheetId="881" refreshError="1"/>
      <sheetData sheetId="882" refreshError="1"/>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sheetData sheetId="929" refreshError="1"/>
      <sheetData sheetId="930"/>
      <sheetData sheetId="931"/>
      <sheetData sheetId="932" refreshError="1"/>
      <sheetData sheetId="933" refreshError="1"/>
      <sheetData sheetId="934"/>
      <sheetData sheetId="935"/>
      <sheetData sheetId="936"/>
      <sheetData sheetId="937"/>
      <sheetData sheetId="938" refreshError="1"/>
      <sheetData sheetId="939" refreshError="1"/>
      <sheetData sheetId="940"/>
      <sheetData sheetId="941" refreshError="1"/>
      <sheetData sheetId="942"/>
      <sheetData sheetId="943" refreshError="1"/>
      <sheetData sheetId="944"/>
      <sheetData sheetId="945" refreshError="1"/>
      <sheetData sheetId="946" refreshError="1"/>
      <sheetData sheetId="947" refreshError="1"/>
      <sheetData sheetId="948" refreshError="1"/>
      <sheetData sheetId="94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nhan cong"/>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KH-Q1,Q2,01"/>
      <sheetName val="Tai khoan"/>
      <sheetName val="CHITIET"/>
      <sheetName val="DG3285"/>
      <sheetName val="nhan cong"/>
      <sheetName val="BANGMA"/>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CVC"/>
      <sheetName val="TVL"/>
      <sheetName val="dtctcau"/>
      <sheetName val="giai trinh"/>
      <sheetName val="TH- cau trung"/>
      <sheetName val="TH-Dien nang"/>
      <sheetName val="Dien nang"/>
      <sheetName val="C-quan, may"/>
      <sheetName val="TH"/>
      <sheetName val="PTDGNMD"/>
      <sheetName val="PTDGCau-Cong"/>
      <sheetName val="GiaVL"/>
      <sheetName val="NCCB"/>
      <sheetName val="MTC"/>
      <sheetName val="PLVua"/>
      <sheetName val="PLDGia Cong"/>
      <sheetName val="PLDG Cau"/>
      <sheetName val="PLDGia Duong"/>
      <sheetName val="DKTT"/>
      <sheetName val="XL4Test5"/>
      <sheetName val="Don gia"/>
      <sheetName val="DI-ESTI"/>
      <sheetName val="IBASE"/>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mc"/>
      <sheetName val="ptvt"/>
      <sheetName val="ctTBA"/>
      <sheetName val="ESTI."/>
      <sheetName val="Out"/>
      <sheetName val="DONVI"/>
      <sheetName val="Dulieu"/>
      <sheetName val="KH-Q1,Q2,01"/>
      <sheetName val="14"/>
      <sheetName val="15 (2)"/>
      <sheetName val="ma-pt"/>
      <sheetName val="Tai khoan"/>
    </sheetNames>
    <sheetDataSet>
      <sheetData sheetId="0"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
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tdg"/>
      <sheetName val="DG3285"/>
      <sheetName val="Dulieu"/>
      <sheetName val="Thuc thanh"/>
      <sheetName val="nhan cong"/>
      <sheetName val="Function"/>
      <sheetName val="RPT"/>
      <sheetName val="Tong_ke"/>
      <sheetName val="KCCP"/>
      <sheetName val="g-vl"/>
      <sheetName val="DD 10KV"/>
      <sheetName val="THVT"/>
      <sheetName val="chitimc"/>
      <sheetName val="GiaVL"/>
      <sheetName val="ptdg-duong"/>
      <sheetName val="Check C"/>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DD 10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 val="Dulieu"/>
      <sheetName val="Sheet2"/>
      <sheetName val="13.BANG CT"/>
      <sheetName val="14.MMUS GIUA NHIP"/>
      <sheetName val="4.HSPBngang"/>
      <sheetName val="6.Tinh tai"/>
      <sheetName val="2 NSl"/>
      <sheetName val="17.US CHU tho a_b"/>
      <sheetName val="15.MMUS GOI"/>
      <sheetName val="dmuc"/>
      <sheetName val="KCCP"/>
      <sheetName val="DG3285"/>
      <sheetName val="nhan cong"/>
      <sheetName val="CHITIET VL-NC-TT-3p"/>
      <sheetName val="VCV-BE-TONG"/>
      <sheetName val="DTCT"/>
      <sheetName val="VC"/>
      <sheetName val="chitiet"/>
      <sheetName val="ESTI."/>
      <sheetName val="NHATKY"/>
      <sheetName val="CT Thang Mo"/>
      <sheetName val="CT  PL"/>
      <sheetName val="VL"/>
      <sheetName val="TN"/>
      <sheetName val="ND"/>
      <sheetName val="Don gia-cau"/>
      <sheetName val="C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dmuc"/>
      <sheetName val="DI-ESTI"/>
      <sheetName val="PNT-QUOT-#3"/>
      <sheetName val="Dt 2001"/>
      <sheetName val="Tai khoan"/>
      <sheetName val="XDCB tang 7%"/>
      <sheetName val="gVL"/>
      <sheetName val="Function"/>
      <sheetName val="Sheet2"/>
      <sheetName val="Giai tr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Sheet5_x0000__x0008__x0006__x0008__x0003_ဠ_x0000_蜰Ư༢_x0000_螸Ư༢_x0000_蠼Ư༢_x0000_裀Ư༢_x0000_襄Ư"/>
      <sheetName val="DANH SACH"/>
      <sheetName val="Sheet1"/>
      <sheetName val="Sheet3"/>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_x000f_쀀꾈∁_x000f_"/>
      <sheetName val="VL,NC"/>
      <sheetName val="PHAN TICH`VAT TU"/>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GVT"/>
      <sheetName val="MTO REV.2(ARMOR)"/>
      <sheetName val="ctTBA"/>
      <sheetName val="Tien An T11"/>
      <sheetName val="DNPD-QL"/>
      <sheetName val="Bang luong"/>
      <sheetName val="Bang CC"/>
      <sheetName val=" Luong nghien "/>
      <sheetName val="QT-LN"/>
      <sheetName val="Giantiep"/>
      <sheetName val="Phuc vu"/>
      <sheetName val="May Phat"/>
      <sheetName val="1813"/>
      <sheetName val="TTTram"/>
      <sheetName val="Thuc thanh"/>
      <sheetName val="Dot31"/>
      <sheetName val="Dot32"/>
      <sheetName val="Dot33"/>
      <sheetName val="Dot34"/>
      <sheetName val="Dot35"/>
      <sheetName val="Dot26"/>
      <sheetName val="Dot27"/>
      <sheetName val="Dot28"/>
      <sheetName val="Dot29"/>
      <sheetName val="Dot30"/>
      <sheetName val="Sheet2"/>
      <sheetName val="DTCT-TB"/>
      <sheetName val="TONG KE DZ 0.4 KV"/>
      <sheetName val="Bia TQT"/>
      <sheetName val="BO"/>
      <sheetName val="DO AM DT"/>
      <sheetName val="giathanh1"/>
      <sheetName val="Tongke"/>
      <sheetName val="Tai khoan"/>
      <sheetName val="BANG DU TGAN DRC"/>
      <sheetName val="VC B_x000f_"/>
      <sheetName val="PHAN DICH VAT TU"/>
      <sheetName val="DIEL GIAI KL"/>
      <sheetName val="KLDK THUC HIEN"/>
      <sheetName val="Shaet30"/>
      <sheetName val="Sheet#2"/>
      <sheetName val="Qheet36"/>
      <sheetName val="Sheet5_x0000__x0008__x0006__x0008__x0003_ဠ 蜰Ư༢_x0000_螸Ư༢_x0000_蠼Ư༢_x0000_裀Ư༢_x0000_襄Ư"/>
      <sheetName val="Sheet5"/>
      <sheetName val="TT04"/>
      <sheetName val="QTDG"/>
      <sheetName val="gia xe _x0000_ay"/>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Luong T1- 03"/>
      <sheetName val="Luong T2- 03"/>
      <sheetName val="Luong T3- 03"/>
      <sheetName val="ay (28-10-2005)_x0000__x0000_#2_Du toan nga"/>
      <sheetName val="CHIET TINH DGN GIA"/>
      <sheetName val="Chi tiet1"/>
      <sheetName val="dtct cau"/>
      <sheetName val="???U???U???U???U???U???U??"/>
      <sheetName val="?"/>
      <sheetName val="TONGSBU"/>
      <sheetName val="TL rieng"/>
      <sheetName val="? ?U?_x0000_?U?_x0000_?U?_x0000_?U?_x0000_?U?_x0000_?U?_x0000__x0000__x0000__x0000__x0000__x0000_"/>
      <sheetName val="dg"/>
      <sheetName val="?_x0000_?Ý?_x0000_?Ý?_x0000_?Ý?_x0000_?Ý?_x0000_?Ý?_x0000_?Ý?_x0000__x0000__x0000__x0000__x0000__x0000_"/>
      <sheetName val="Sheet5_x0000__x0008__x0006__x0008__x0003_?_x0000_?Ý?_x0000_?Ý?_x0000_?Ý?_x0000_?Ý?_x0000_?Ý"/>
      <sheetName val="_"/>
      <sheetName val="TONG KE"/>
      <sheetName val="Electrical Breakdown"/>
      <sheetName val="? ?U???U???U???U???U???U???????"/>
      <sheetName val="Sheet5_x0000__x0008__x0006__x0008__x0003_? ?U?_x0000_?U?_x0000_?U?_x0000_?U?_x0000_?U"/>
      <sheetName val="gia xe ?ay"/>
      <sheetName val="Sheet5?_x0008__x0006__x0008__x0003_? ?U???U???U???U???U"/>
      <sheetName val="PHAN TICH VAT T_x0015_ NGANG"/>
      <sheetName val="PHAN TACH VAT TU THEO NHOM"/>
      <sheetName val="TONG HOP NHAN CNNG"/>
      <sheetName val="DIEF GIAI CPSX"/>
      <sheetName val="BANG GIA DU UOAN THUY LOI"/>
      <sheetName val="Gia KS"/>
      <sheetName val="gia xe "/>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VL_NC"/>
      <sheetName val="'ia nhan cong"/>
      <sheetName val="? ?U???U???U???U???U???U??"/>
      <sheetName val="???Ý???Ý???Ý???Ý???Ý???Ý???????"/>
      <sheetName val="Sheet5?_x0008__x0006__x0008__x0003_???Ý???Ý???Ý???Ý???Ý"/>
      <sheetName val="BC11cau-QL15A-3"/>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Sheet5__x0008__x0006__x0008__x0003_ဠ 蜰Ư༢_螸Ư༢_蠼Ư༢_裀Ư༢_襄Ư"/>
      <sheetName val="ay (28-10-2005)"/>
      <sheetName val="___U___U___U___U___U___U__"/>
      <sheetName val="_ _U_"/>
      <sheetName val="_ _U___U___U___U___U___U_______"/>
      <sheetName val="gia xe _ay"/>
      <sheetName val="Sheet5__x0008__x0006__x0008__x0003__ _U___U___U___U___U"/>
      <sheetName val="Thuc thanh_x0000_ס_x0000__x0000__x0000__x0000__x0000__x0000__x0000__x0000__x0009__x0000_忀ס_x0000__x0004__x0000__x0000__x0000__x0000__x0000_"/>
      <sheetName val="DZ 22KV"/>
      <sheetName val="chitiet"/>
      <sheetName val="PTVT (MAU)"/>
      <sheetName val="TPSX"/>
      <sheetName val="Tiepdia"/>
      <sheetName val="DK-TT"/>
      <sheetName val="_ _U___U___U___U___U___U__"/>
      <sheetName val="Dept"/>
      <sheetName val="_x0000__x0000__x0000__x0000__x0000__x0000__x0000__x0000__x0000__x0000__x0000_![BC11cau-QL15A-3.xl"/>
      <sheetName val="KLLK THUC @IEN"/>
      <sheetName val="01 Bid Price summary"/>
      <sheetName val="Shee«"/>
      <sheetName val="She«3"/>
      <sheetName val="Tong_ke"/>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dtct cong"/>
      <sheetName val="DO_AM_DT"/>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___Ý___Ý___Ý___Ý___Ý___Ý_______"/>
      <sheetName val="Sheet5__x0008__x0006__x0008__x0003____Ý___Ý___Ý___Ý___Ý"/>
      <sheetName val="? ?U?"/>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PONG HOP KINH PHI"/>
      <sheetName val="PHAN TICH KHOI HUONG"/>
      <sheetName val="DON CIA TONG HOP"/>
      <sheetName val="TH VAL TU"/>
      <sheetName val="BANG BU VAN CxUYEN"/>
      <sheetName val="CHI PHI CÁ!MAY"/>
      <sheetName val=" Luong nghiun "/>
      <sheetName val="Sheet5_x0000__x0008__x0006__x0008__x0003_? ?Ý?_x0000_?Ý?_x0000_?Ý?_x0000_?Ý?_x0000_?Ý"/>
      <sheetName val="Sheet5?_x0008__x0006__x0008__x0003_? ?Ý???Ý???Ý???Ý???Ý"/>
      <sheetName val="Sheet5??Ý??Ý??Ý??Ý??Ý??Ý?"/>
      <sheetName val="Sheet5??Ý??Ý??Ý??Ý??Ý"/>
      <sheetName val="Sheet5__x0008__x0006__x0008__x0003_?_?U?_?U?_?U?_?U?_?U"/>
      <sheetName val="Sheet5__x0008__x0006__x0008__x0003_?_?U?_?U?_?U?_?_x000f_???_x000f_"/>
      <sheetName val="Sheet5__x0008__x0006__x0008__x0003_? ?U?_?U?_?U?_?U?_?U"/>
      <sheetName val="Sheet5?_x0008__x0006__x0008__x0003_???U???U???U???U??7U"/>
      <sheetName val=" lam"/>
      <sheetName val="Sheet5?_x0008__x0006__x0008__x0003_ဠ 蜰Ư༢?螸Ư༢?蠼Ư༢?裀Ưܢ?襄Ư"/>
      <sheetName val="[BC11cau-Q"/>
      <sheetName val="TONG XOP NHAN CONG"/>
      <sheetName val="Khoi luong"/>
      <sheetName val="Shɥet5_x0000__x0008__x0006__x0008__x0003_ဠ 蜰Ư༢_x0000_螸Ư༢_x0000_蠼Ư༢_x0000_裀Ư༢_x0000_襄Ư"/>
      <sheetName val="tra-vat-lieu"/>
      <sheetName val="???????????![BC11cau-QL15A-3.xl"/>
      <sheetName val="Thuc thanh_ס_________x0009__忀ס__x0004______"/>
      <sheetName val="_ _Ý_"/>
      <sheetName val="Sheet5__x0008__x0006__x0008__x0003____Ý___Ý___Ý____x000f_____x000f_"/>
      <sheetName val="_ _Ý___Ý___Ý___Ý___Ý___Ý_______"/>
      <sheetName val="ay (28-10-2005)__#2_Du toan nga"/>
      <sheetName val="___________!_BC11cau-QL15A-3.xl"/>
      <sheetName val="Thuc thanh?ס? 忀ס?_x0004_?鵀ס?怈ס?d?![BC"/>
      <sheetName val="Thuc thanh?ס?_x0009_忀ס?_x0004_?鵀ס?怈ס?d?![BC"/>
      <sheetName val="ay (28-10-2005)?#2_Du toan ngay"/>
      <sheetName val="LEGEND"/>
      <sheetName val="BOQ-1"/>
      <sheetName val="Don gia-cau"/>
      <sheetName val=" lam__x000e_2_Goi 1 (TT04)_ 2_goi 1 d"/>
      <sheetName val="VC BG"/>
      <sheetName val="Sheet5__x0008__x0006__x0008__x0003____U___U___U___U__7U"/>
      <sheetName val="Tra"/>
      <sheetName val="Thuc thanh_x0000_ס_x0000__x0000__x0000__x0000__x0000__x0000__x0000__x0000_ _x0000_忀ס_x0000__x0004__x0000__x0000__x0000__x0000__x0000_"/>
      <sheetName val="???Ý???Ý???Ý???Ý???Ý???Ý??"/>
      <sheetName val="Thuc thanh?ס???????? ?忀ס?_x0004_?????"/>
      <sheetName val="Shɥet5?_x0008__x0006__x0008__x0003_ဠ 蜰Ư༢?螸Ư༢?蠼Ư༢?裀Ư༢?襄Ư"/>
      <sheetName val="MTL$-INTER"/>
      <sheetName val="Sheet5__x0008__x0006__x0008__x0003_ဠ 蜰Ư༢_螸Ư༢_蠼Ư༢_裀Ưܢ_襄Ư"/>
      <sheetName val="C47(T11)"/>
      <sheetName val="Ktmo"/>
      <sheetName val="Sheet5ဠ蜰Ư༢螸Ư༢蠼Ư༢裀Ư༢襄Ư"/>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Sheet5_x0000__x0008__x0006__x0008__x0003_ဠ_x0000_茰Ư༢_x0000_螸Ư༢_x0000_蠼Ư༢_x0000_裀Ư༢_x0000_襄Ư"/>
      <sheetName val="Shɥet5"/>
      <sheetName val="NKC"/>
      <sheetName val="KH-Q1,Q2,01"/>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_x0000_îm??_x0000_ùn??_x0000_ÛÇ??_x0000_Á¸??_x0000_???_x0000__x0000__x0000__x0000__x0000__x0000_"/>
      <sheetName val="5_x0000__x0008__x0006__x0008__x0003_?_x0000_ãó??_x0000_îm??_x0000_ùn??_x0000_ÛÇ??_x0000_Á¸?"/>
      <sheetName val="?_x0000_?U?_x0000_?U?_x0000_?U?_x0000_?U?_x0000_?U?_x0000_?U?_x0000_"/>
      <sheetName val="gia xe ay"/>
      <sheetName val="? ?U?_x0000_?U?_x0000_?U?_x0000_?U?_x0000_?U?_x0000_?U?_x0000_"/>
    </sheetNames>
    <sheetDataSet>
      <sheetData sheetId="0"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sheetData sheetId="180"/>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TONG XOP NHAN CONG"/>
      <sheetName val="???????????![BC11cau-QL15A-3.xl"/>
      <sheetName val="ay (28-10-2005)__#2_Du toan nga"/>
      <sheetName val="___________!_BC11cau-QL15A-3.xl"/>
      <sheetName val="Thuc thanh?ס? 忀ס?_x0004_?鵀ס?怈ס?d?![BC"/>
      <sheetName val="Thuc thanh?ס?_x0009_忀ס?_x0004_?鵀ס?怈ס?d?![BC"/>
      <sheetName val="ay (28-10-2005)?#2_Du toan ngay"/>
      <sheetName val="Don gia-cau"/>
      <sheetName val=" lam__x000e_2_Goi 1 (TT04)_ 2_goi 1 d"/>
      <sheetName val="Sheet5__x0008__x0006__x0008__x0003____U___U___U___U__7U"/>
      <sheetName val="???Ý???Ý???Ý???Ý???Ý???Ý??"/>
      <sheetName val="Thuc thanh?ס???????? ?忀ס?_x0004_?????"/>
      <sheetName val="Shɥet5?_x0008__x0006__x0008__x0003_ဠ 蜰Ư༢?螸Ư༢?蠼Ư༢?裀Ư༢?襄Ư"/>
      <sheetName val="C47(T11)"/>
      <sheetName val="Ktmo"/>
      <sheetName val="VC"/>
      <sheetName val="?_x0000_?Ý?_x0000_?Ý?_x0000_?Ý?_x0000_?Ý?_x0000_?Ý?_x0000_?Ý?_x0005_"/>
      <sheetName val="Thuc thanh?ס?_x0009_忀_x0000__x0000_ﾈŉ萹_x000d_᩼ǋ⚸㝵㜸㝵結Ʊ踸Ʊ"/>
      <sheetName val="NKC"/>
      <sheetName val="PEDESB"/>
      <sheetName val="5_x0000__x0008__x0006__x0008__x0003_?_x0000_ãó??_x0000_îm??_x0000_ùn??_x0000_ÛÇ??_x0000_Á¸?"/>
      <sheetName val="et5_x0000__x0008__x0006__x0008__x0003_?_x0000_ãó??_x0000_îm??_x0000_ùn??_x0000_?_x000f_???_x000f_"/>
      <sheetName val="dt䡫hovt"/>
      <sheetName val="Shɥet5"/>
      <sheetName val="KH-Q1,Q2,0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Thuc thanh?????????? ????_x0004_?????"/>
      <sheetName val="Sheet09"/>
      <sheetName val="Thuc thanh_ס________ _忀ס__x0004______"/>
      <sheetName val="Thuc thanh?ס? 忀_x0000__x0000_ﾈŉ萹_x000d_᩼ǋ⚸㝵㜸㝵結Ʊ踸Ʊ"/>
      <sheetName val="Thuc thanh_ס_ 忀ס__x0004__鵀ס_怈ס_d_!_BC"/>
      <sheetName val="___Ý___Ý___Ý___Ý___Ý___Ý__"/>
      <sheetName val="Thuc thanh_ס__x0009_忀ס__x0004__鵀ס_怈ס_d_!_BC"/>
      <sheetName val="Sheet5_x0000__x0008__x0006__x0008__x0003_ဠ_x0000_茰Ư༢ԇ_x0000_缀_x0000__x0000__x0000_簀잛䁈⁸Ā_x0000_뀀₱_x0000_"/>
      <sheetName val="Sheet5__x0008__x0006__x0008__x0000__x0000__x0000__x0000_&quot;@_x0010_*_x0000__x0000__x0000__x0000__x0000_&quot;@_x0010_*_x0000__x0000__x0000__x0000_"/>
      <sheetName val="Sheet5__Ý__Ý__Ý__Ý__Ý__Ý_"/>
      <sheetName val="Thuc thanh?ס???????_x0005__x0000__x0000__x0000_뛴_x0013_᪑ẚ隀_x0013__x0005__x0000_"/>
      <sheetName val="Shɥet5?_x0008__x0006__x0008__x0003_ဠ 蜰Ư༢?螸Ư༢?.泪洂䪦_x0001__x0000_뀀瘓됇㜝"/>
      <sheetName val="Sheet5?ဠ?蜰Ư༢?螸Ư༢?蠼Ư༢?裀Ư༢?襄Ư"/>
      <sheetName val="Sheet5?ဠ?蜰Ư༢?螸Ư༢?蠼Ư༢?⋀쀀꾈∁"/>
      <sheetName val="Thuc thanh?ס???????_x0010__x0000_葠&amp;׃⿘_x0000__x0000_腐_x0000__x0000__x0000_"/>
      <sheetName val="Sheet5__x0008__x0006__x0008__x0003__ _Ý___Ý___Ý___Ý___Ý"/>
      <sheetName val="Shɥet5?_x0008__x0006__x0008__x0003_ဠ 蜰Ư༢柖Ŋ_x0000__x0000_峀ᔶỔ7锰$騸$_x0000__x0000_ࠉ"/>
      <sheetName val="Shɥet5?_x0008__x0006__x0008__x0003_ဠ 蜰Ư༢?ᠿ_x0000__x0000_䀀缧ᰣ欶_x0000__x0000_蠀厗_x0000__x0000_"/>
      <sheetName val="MAKHl"/>
      <sheetName val="CHITIET VL-NC-TT-3p"/>
      <sheetName val="VCV-BE-TONG"/>
      <sheetName val="PUCT MUONG"/>
      <sheetName val="TH_VAT_TU_x0000_̴ࠁ_x0000__x0004__x0000__x0000__x0000__x0000__x0000__x0000_씸߽_x0000__x0000__x0000__x0000__x0000__x0000__x0000__x0000_ࢸ"/>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Thuc thanh?ס???????_x0005__x0000_T_x0000_ꀀ_xdc2b_ꐇ㐝谀ᶑ鐀ᶖ"/>
      <sheetName val="Sheet5????U???U???U???U???U"/>
      <sheetName val="Sheet5????U???U???U??????"/>
      <sheetName val="gia_xe_ay"/>
      <sheetName val="Xuat152"/>
      <sheetName val="KCCP"/>
      <sheetName val="???Ý???Ý???Ý???Ý???Ý???Ý?_x0005_"/>
      <sheetName val="Thuc thanh?ס?_x0009_忀??ﾈŉ萹_x000d_᩼ǋ⚸㝵㜸㝵結Ʊ踸Ʊ"/>
      <sheetName val="??îm???ùn???ÛÇ???Á¸????????????"/>
      <sheetName val="5?_x0008__x0006__x0008__x0003_??ãó???îm???ùn???ÛÇ???Á¸?"/>
      <sheetName val="et5?_x0008__x0006__x0008__x0003_??ãó???îm???ùn????_x000f_???_x000f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ס? 忀??ﾈŉ萹_x000d_᩼ǋ⚸㝵㜸㝵結Ʊ踸Ʊ"/>
      <sheetName val="Sheet5?_x0008__x0006__x0008__x0003_ဠ?茰Ư༢ԇ?缀???簀잛䁈⁸Ā?뀀₱?"/>
      <sheetName val="Sheet5__x0008__x0006__x0008_????&quot;@_x0010_*?????&quot;@_x0010_*????"/>
      <sheetName val="Thuc thanh?ס???????_x0005_???뛴_x0013_᪑ẚ隀_x0013__x0005_?"/>
      <sheetName val="Shɥet5?_x0008__x0006__x0008__x0003_ဠ 蜰Ư༢?螸Ư༢?.泪洂䪦_x0001_?뀀瘓됇㜝"/>
      <sheetName val="Shɥet5?_x0008__x0006__x0008__x0003_ဠ 蜰Ư༢柖Ŋ??峀ᔶỔ7锰$騸$??ࠉ"/>
      <sheetName val="IBASE"/>
      <sheetName val="Sheet5__Ý__Ý__Ý__Ý__Ý"/>
      <sheetName val="Thuc thanh?ס?????A_x0000_耀䶑䐓⠞밀⎎쐀⎓_x0000__x0000_ऀ_x0008_"/>
      <sheetName val="gia xe a]"/>
      <sheetName val="ptdg-duong"/>
      <sheetName val="Sh_et5________________________2"/>
      <sheetName val="Sheet5________________________6"/>
      <sheetName val="Sheet5ဠ_蜰Ư༢螸Ư༢蠼Ư༢裀Ư༢襄Ư༢览Ư༢"/>
      <sheetName val="Luong_T1-_03"/>
      <sheetName val="Luong_T2-_03"/>
      <sheetName val="Luong_T3-_03"/>
      <sheetName val="gia_xe_?ay"/>
      <sheetName val="TL_rieng"/>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_______________________12"/>
      <sheetName val="Sheet5_______________________13"/>
      <sheetName val="Sheet5_______________________14"/>
      <sheetName val="ay__28_10_2005____2_Du_toan_n_6"/>
      <sheetName val="Thuc_thanh____________________6"/>
      <sheetName val="Thuc_thanh____________________7"/>
      <sheetName val="ay__28_10_2005____2_Du_toan_n_7"/>
      <sheetName val="VC B_x005f_x000F_"/>
      <sheetName val="Thuc thanh_x0000_?_x0000__x0009_??_x0000__x0004__x0000_??_x0000_??_x0000_d_x0000_![BC"/>
      <sheetName val="Thuc thanh_x0000_?_x0000_ ??_x0000__x0004__x0000_??_x0000_??_x0000_d_x0000_![BC"/>
      <sheetName val="Electrical_Breakdown"/>
      <sheetName val="Gia_KS"/>
      <sheetName val="dtct_cau"/>
      <sheetName val="Chi_tiet1"/>
      <sheetName val="DS_cau1"/>
      <sheetName val="Sh쐀ᤪퟄ"/>
      <sheetName val="? ?Ý?"/>
      <sheetName val="Thuc thanh?ס?_x0009_忀"/>
      <sheetName val="5"/>
      <sheetName val="et5"/>
      <sheetName val="Thuc thanh?ס? 忀"/>
      <sheetName val="Sheet5__x0008__x0006__x0008_"/>
      <sheetName val="Thuc thanh?ס???????_x0005_"/>
      <sheetName val="Shɥet5?_x0008__x0006__x0008__x0003_ဠ 蜰Ư༢?螸Ư༢?.泪洂䪦_x0001_"/>
      <sheetName val="Shɥet5?_x0008__x0006__x0008__x0003_ဠ 蜰Ư༢柖Ŋ"/>
      <sheetName val="Shɥet5?_x0008__x0006__x0008__x0003_ဠ 蜰Ư༢?ᠿ"/>
      <sheetName val="Thuc thanh?ס???????_x0010_"/>
      <sheetName val="Thuc thanh?ס?????A"/>
      <sheetName val="Thuc thanh?ס???????_x0005_Tꀀ"/>
      <sheetName val="DU_LIEU"/>
      <sheetName val="Sheet5__x0008__x0006__x0008__x0003_ဠ 蜰Ư蚰ȃß_x0000__x0000_胐ᘰ∬4鋄_x0017_韌_x0017__x0000__x0000_"/>
      <sheetName val="Thuc thanh?ס?_x0009_忀ס?_x0004_?鵀ᦅ㰀ᦆ︀鳕ԯ_x0000_缀_x0000__x0000_"/>
      <sheetName val="Thuc thanh?ס? 忀ס?_x0004_?鵀ᦅ㰀ᦆ︀鳕ԯ缀"/>
      <sheetName val="Shɥet5__x0008__x0006__x0008__x0003_ဠ 蜰Ư༢_螸Ư༢_蠼Ư༢_裀Ư༢_襄Ư"/>
      <sheetName val="Sh¡9_x0006__x001a_"/>
      <sheetName val="Dinh muc CP KTCB khac"/>
      <sheetName val="Bang khoi luong"/>
      <sheetName val="tong_hop1"/>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Function"/>
      <sheetName val="Thuc thanh_x0000_ס_x0000_ 忀ס_x0000__x0004_յ"/>
      <sheetName val="Thuc thanh_x0000_ס_x0000_ 忀ס_x0000__x0004_Գ"/>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Sheet5____U___U___U___U___U"/>
      <sheetName val="Sheet5____U___U___U______"/>
      <sheetName val="___U_"/>
      <sheetName val="Sheet5_ဠ_蜰Ư༢_螸Ư༢_蠼Ư༢_裀Ư༢_襄1"/>
      <sheetName val="gia_xe__ay"/>
      <sheetName val="___U___U___U___U___U___U______1"/>
      <sheetName val="___U___U___U___U___U___U__1"/>
      <sheetName val="TONG HOP K?N? 2?I"/>
      <sheetName val="Sheet5__x0008__x0006__x0008__x0003_?_?Ý?_?Ý?_?Ý?_?Ý?_?Ý"/>
      <sheetName val="Sheet5__x0008__x0006__x0008__x0003_?_?Ý?_?Ý?_?Ý?_?_x000f_???_x000f_"/>
      <sheetName val="Sheet5__x0008__x0006__x0008__x0003_? ?Ý?_?Ý?_?Ý?_?Ý?_?Ý"/>
      <sheetName val="???_x000f__x0000__x0001__x0000__x0000__x0000__x0000__x0000__x0000__x0000_??U???U???U??"/>
      <sheetName val="Sheet5____U___U___U___U___1"/>
      <sheetName val="'ia_nhan_cong"/>
      <sheetName val="Shɥet5?_x0008__x0006__x0008__x0003_ဠ 蜰Ư༢?螸Ư༢?蠼Ư_x0005__x0000__x0000__x0000_뛴_x0013_椼轅"/>
      <sheetName val="?_x0000_?U?_x0000_?U?_x0000_?U?_x0000_?U?_x0000_?U?_x0000_?U?_x0000_"/>
      <sheetName val="gia xe ay"/>
      <sheetName val="? ?U?_x0000_?U?_x0000_?U?_x0000_?U?_x0000_?U?_x0000_?U?_x0000_"/>
      <sheetName val="?_x0000_?Ý?_x0000_?Ý?_x0000_?Ý?_x0000_?Ý?_x0000_?Ý?_x0000_?Ý?_x0000_"/>
      <sheetName val="ay (28-10-2005)_x0000_#2_Du toan nga"/>
      <sheetName val="Thuc thanh_x0000_ס_x0000_ 忀ס_x0000__x0004__x0000_"/>
      <sheetName val="Thuc thanh_x0000_ס_x0000__x0009_忀ס_x0000__x0004__x0000_"/>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ay (28-10-2005)#2_Du toan nga"/>
      <sheetName val="? ?U??U??U??U??U??U?"/>
      <sheetName val="??Ý??Ý??Ý??Ý??Ý??Ý?"/>
      <sheetName val="Sheet5_x0008__x0006__x0008__x0003_??Ý??Ý??Ý??Ý??Ý"/>
      <sheetName val="Sheet5_x0008__x0006__x0008__x0003_? ?U??U??U??U??U"/>
      <sheetName val=" lam_x000e_2_Goi 1 (TT04) 2_goi 1 d"/>
      <sheetName val="![BC11cau-QL15A-3.xl"/>
      <sheetName val="Sheet5_x0008__x0006__x0008__x0003_ဠ蜰Ư༢螸Ư༢蠼Ư༢⋀_x000f_쀀궈∁_x000f_"/>
      <sheetName val="ay (28-10-2005)#2_Du toan ngay"/>
      <sheetName val="? ?Ý??Ý??Ý??Ý??Ý??Ý?"/>
      <sheetName val="Sheet5_x0008__x0006__x0008__x0003_??Ý??Ý??Ý??_x000f_???_x000f_"/>
      <sheetName val="Sheet5_x0008__x0006__x0008__x0003_? ?Ý??Ý??Ý??Ý??Ý"/>
      <sheetName val="Shɥet5_x0008__x0006__x0008__x0003_ဠ 蜰Ư༢螸Ư༢蠼Ư༢裀Ư༢襄Ư"/>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 ??_x0004_"/>
      <sheetName val="5_x0008__x0006__x0008__x0003_?ãó??îm??ùn??ÛÇ??Á¸?"/>
      <sheetName val="et5_x0008__x0006__x0008__x0003_?ãó??îm??ùn???_x000f_???_x000f_"/>
      <sheetName val="??Ý??Ý??Ý??Ý??Ý??Ý?_x0005_"/>
      <sheetName val="Sheet5_x0008__x0006__x0008__x0003_ဠ茰Ư༢ԇ缀簀잛䁈⁸Ā뀀₱"/>
      <sheetName val="Sheet5__x0008__x0006__x0008_&quot;@_x0010_*&quot;@_x0010_*"/>
      <sheetName val="Thuc thanh?ס???????_x0005_Tꀀ_xdc2b_ꐇ㐝谀ᶑ鐀ᶖ"/>
      <sheetName val="Thuc thanh? ??_x0004_????d![BC"/>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sheetData sheetId="164" refreshError="1"/>
      <sheetData sheetId="165" refreshError="1"/>
      <sheetData sheetId="166"/>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sheetData sheetId="472"/>
      <sheetData sheetId="473"/>
      <sheetData sheetId="474" refreshError="1"/>
      <sheetData sheetId="475" refreshError="1"/>
      <sheetData sheetId="476" refreshError="1"/>
      <sheetData sheetId="477"/>
      <sheetData sheetId="478"/>
      <sheetData sheetId="479" refreshError="1"/>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KSTK(1778 _x0004_c5o.g)"/>
      <sheetName val="db't(tuyen) (2)"/>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tonghoptt (2)"/>
      <sheetName val="tonghoptt"/>
      <sheetName val="ximang"/>
      <sheetName val="da 1x2"/>
      <sheetName val="cat vang"/>
      <sheetName val="phugia555"/>
      <sheetName val="phugia561"/>
      <sheetName val="Tai khoan"/>
      <sheetName val="Tra KS"/>
      <sheetName val="gia 3_x0000_t lieu"/>
      <sheetName val="dung"/>
      <sheetName val="VL,NC"/>
      <sheetName val="Dulieu"/>
      <sheetName val="2_x0000__x0000_(tuyen)"/>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gia vat?lieu"/>
      <sheetName val="gia 3?t lieu"/>
      <sheetName val="dgngia"/>
      <sheetName val="ctTBA"/>
      <sheetName val="NOMENCLATURE"/>
      <sheetName val="_x000c__x0000__x0001__x0000__x0000__x0000__x0001_ý"/>
      <sheetName val="CHITIET VL-NC-TT-3p"/>
      <sheetName val="VCV-BE-TONG"/>
      <sheetName val="DTCT-TB"/>
      <sheetName val="dtct cau"/>
      <sheetName val="gia vat"/>
      <sheetName val="Loading"/>
      <sheetName val="Check C"/>
      <sheetName val="Tonghp"/>
      <sheetName val="gVL"/>
      <sheetName val="ptdg-duong"/>
      <sheetName val="fia vat lieu"/>
      <sheetName val="Shdet3"/>
      <sheetName val="Cn.gty"/>
      <sheetName val="dbgt(tuien("/>
      <sheetName val="DgiajqatDHC4,"/>
      <sheetName val="Tra_bang_QD11-109"/>
      <sheetName val="gia 3"/>
      <sheetName val="2"/>
      <sheetName val="gia vat_lieu"/>
      <sheetName val="gia 3_t lieu"/>
      <sheetName val="_x000c_"/>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TVT (MAU)"/>
      <sheetName val="KCCP"/>
      <sheetName val="DO AM DT"/>
      <sheetName val="Thuc thanh"/>
      <sheetName val="Tnnghop"/>
      <sheetName val="DI-ESTI"/>
      <sheetName val="T.Tran( AnLoc"/>
      <sheetName val="gia 8e may"/>
      <sheetName val="CTGS"/>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KH-Q1,Q2,01"/>
      <sheetName val="2??(tuyen)"/>
      <sheetName val="_x000c_?_x0001_???_x0001_ý"/>
      <sheetName val="[BCNCKT13_S3.xlsYphugia561"/>
      <sheetName val="CdȮNhap"/>
      <sheetName val="2__(tuyen)"/>
      <sheetName val="_x000c___x0001_____x0001_ý"/>
      <sheetName val="_BCNCKT13_S3.xlsYphugia561"/>
      <sheetName val="SOKTMAY"/>
      <sheetName val="BO"/>
      <sheetName val="TK22kV"/>
      <sheetName val="DgiaksatDHC"/>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b't(tuyeni (2)"/>
      <sheetName val="Electrical Breakdown"/>
      <sheetName val="TL rieng"/>
      <sheetName val="uniBase"/>
      <sheetName val="vniBase"/>
      <sheetName val="abcBase"/>
      <sheetName val="PHAN DS 22 KV"/>
      <sheetName val="chi tiet C"/>
      <sheetName val="So tong hop "/>
      <sheetName val="Ke toaٺ_x0001_thuc hien cong trinh"/>
      <sheetName val="2_x0000__x0000_€(tuyen)"/>
      <sheetName val="2??€(tuyen)"/>
      <sheetName val="[BCNCKT13_S3.xl۽_x0000_Ctgs.3"/>
      <sheetName val="ESTI."/>
      <sheetName val="LEGEND"/>
      <sheetName val="_x000c___x0001___x0001_ý"/>
      <sheetName val="_BCNCKT13_S3.xl۽"/>
      <sheetName val="Sheet6"/>
      <sheetName val="kl cong"/>
      <sheetName val="thkp"/>
      <sheetName val="clvl"/>
      <sheetName val="ptvl"/>
      <sheetName val="ke"/>
      <sheetName val="IBASE"/>
      <sheetName val="Nhat ky - socai thang 2"/>
      <sheetName val="Sheet7"/>
      <sheetName val="nhat ky so cai thang 1"/>
      <sheetName val="Nhat ky so cai thang3"/>
      <sheetName val="Sheet5"/>
      <sheetName val="4"/>
      <sheetName val="ND"/>
      <sheetName val="TTDZ22"/>
      <sheetName val="gia_vatlieu"/>
      <sheetName val="MF.01%"/>
      <sheetName val="Tiepdia"/>
      <sheetName val="Temp"/>
      <sheetName val="Lists"/>
      <sheetName val="2__€(tuyen)"/>
      <sheetName val="_x0000__x0000__x0000__x0000__x0000__x0000__x0000__x0000_"/>
      <sheetName val="T.Tranh LkcNinh"/>
      <sheetName val="dbgt(tuyel)"/>
      <sheetName val="KRTK (06)"/>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5.BANG I"/>
      <sheetName val="FD"/>
      <sheetName val="GI"/>
      <sheetName val="EE (3)"/>
      <sheetName val="PAVEMENT"/>
      <sheetName val="TRAFFIC"/>
      <sheetName val="2??�(tuyen)"/>
      <sheetName val="????????"/>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Tongke"/>
      <sheetName val="TH thiet bi"/>
      <sheetName val="Don gia-cau"/>
      <sheetName val="db't(tuyen) ,2)"/>
      <sheetName val="NEW-PANEL"/>
      <sheetName val="_BCNCKT13_S3.xl?"/>
      <sheetName val="C47-BH-?9"/>
      <sheetName val="2_x0000__x0000_?(tuyen)"/>
      <sheetName val="Ke toa?_x0001_thuc hien cong trinh"/>
      <sheetName val="_BCNCKT13_S3.xl__Ctgs.3"/>
      <sheetName val="Khoi luong"/>
      <sheetName val="2__�(tuyen)"/>
      <sheetName val="________"/>
      <sheetName val="KST_(17_x0017_8 Dcuong)"/>
      <sheetName val="Xuat152"/>
      <sheetName val="DTCT-TPhuoc"/>
      <sheetName val="CHIET TINH TBA"/>
      <sheetName val="dtct cong"/>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_x000c__x0000__x0001__x0000__x0001_ý"/>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refreshError="1"/>
      <sheetData sheetId="135" refreshError="1"/>
      <sheetData sheetId="136"/>
      <sheetData sheetId="137"/>
      <sheetData sheetId="138" refreshError="1"/>
      <sheetData sheetId="139" refreshError="1"/>
      <sheetData sheetId="140"/>
      <sheetData sheetId="141"/>
      <sheetData sheetId="142" refreshError="1"/>
      <sheetData sheetId="143" refreshError="1"/>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sheetData sheetId="243"/>
      <sheetData sheetId="244" refreshError="1"/>
      <sheetData sheetId="245" refreshError="1"/>
      <sheetData sheetId="246" refreshError="1"/>
      <sheetData sheetId="247"/>
      <sheetData sheetId="248" refreshError="1"/>
      <sheetData sheetId="249" refreshError="1"/>
      <sheetData sheetId="250"/>
      <sheetData sheetId="251"/>
      <sheetData sheetId="252"/>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sheetData sheetId="453"/>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_BCNCKT13_S3.xl__Ctgs.3"/>
      <sheetName val="Xuat152"/>
      <sheetName val="CHIET TINH TBA"/>
      <sheetName val="dtct cong"/>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tg_Gv_x0000_ӱ_x0000__x0000__x0000__x0000__x0000__x0000__x0000__x0000__x0009__x0000__xdcfc_ӱ_x0000__x0004__x0000__x0000__x0000__x0000__x0000__x0000_㠈ӱ_x0000_"/>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Chart1"/>
      <sheetName val="Quy hau"/>
      <sheetName val="Uan-ao"/>
      <sheetName val="Xuanhoi"/>
      <sheetName val="Dong thanh"/>
      <sheetName val="tonghog\"/>
      <sheetName val="dieuchinh"/>
      <sheetName val="GiaVL"/>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P. tich"/>
      <sheetName val="_______"/>
      <sheetName val="p2"/>
      <sheetName val="_x005f_x000c__x005f_x0000__x005f_x0001__x005f_x0000___3"/>
      <sheetName val="Ctg_Gv________________________2"/>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BCNCKT13_S3"/>
      <sheetName val="Ctg_Gv_x0000_ӱ_x0000__x0000__x0000__x0000__x0000__x0000__x0000__x0000_ _x0000__xdcfc_ӱ_x0000__x0004__x0000__x0000__x0000__x0000__x0000__x0000_㠈ӱ_x0000_"/>
      <sheetName val="Phuong an cuối"/>
      <sheetName val="QL60-TRAVINH(X)"/>
      <sheetName val="DiaksatDHC4,"/>
      <sheetName val="_x000c__x0000__x0001__x0000__x0"/>
      <sheetName val="DD 10KV"/>
      <sheetName val="dmuc"/>
      <sheetName val="tonghog_"/>
      <sheetName val="nhan cong"/>
      <sheetName val="BD"/>
      <sheetName val="Tra_ba_x005f_x000e_"/>
      <sheetName val="gia 3_x005f_x0000_t"/>
      <sheetName val="2_x005f_x0000__x005"/>
      <sheetName val="_x005f_x000c__x005f"/>
      <sheetName val="_x005f_x000c___x005"/>
      <sheetName val="2_x005f_x0000__x005f_x0000____2"/>
      <sheetName val="_x005f_x000c__x005f_x0000__x0_2"/>
      <sheetName val="_x005f_x000c___x005f_x0001____2"/>
      <sheetName val="KSTK_17_x005f_x005f_x00_2"/>
      <sheetName val="KSTK_1778__x005f_x005f__2"/>
      <sheetName val="Tra_ba_x005f_x005f_x000_2"/>
      <sheetName val="gia_vat_x005f_x005f_x00_2"/>
      <sheetName val="gia_3_x005f_x005f_x005f_x0000_2"/>
      <sheetName val="Ctg_Gv?ӱ????????_x0009_??ӱ?_x0004_??????㠈ӱ?"/>
      <sheetName val="p2??l"/>
      <sheetName val="Ctg_Gv?ӱ???????? ??ӱ?_x0004_??????㠈ӱ?"/>
      <sheetName val="chi tiet z"/>
      <sheetName val="_x005f_x000c__x005f_x0000__x005f_x0001__x005f_x0000___4"/>
      <sheetName val="2_x005f_x005f_x005f_x0000__x005f_x005f_x005f_x0000____4"/>
      <sheetName val="_x005f_x005f_x005f_x000c__x005f_x005f_x005f_x0000__x0_4"/>
      <sheetName val="_x005f_x005f_x005f_x000c___x005f_x005f_x005f_x0001____4"/>
      <sheetName val="KSTK_17_x005f_x005f_x005f_x005f_x005f_x005f_x00_4"/>
      <sheetName val="KSTK_1778__x005f_x005f_x005f_x005f_x005f_x005f__4"/>
      <sheetName val="Tra_ba_x005f_x005f_x005f_x005f_x005f_x005f_x000_4"/>
      <sheetName val="gia_vat_x005f_x005f_x005f_x005f_x005f_x005f_x00_4"/>
      <sheetName val="gia_3_x005f_x005f_x005f_x005f_x005f_x005f_x005f_x0000_4"/>
      <sheetName val="Ctg_Gv?ӱ????????_x0009_?_xdcfc_ӱ?_x0004_??????㠈ӱ?"/>
      <sheetName val="Ctg_Gv_x0000_ӱ_x0000__x0000__x0000__x0000__x0000__x0000__x0000__x0000__x0009__x0000_�ӱ_x0000__x0004__x0000__x0000__x0000__x0000__x0000__x0000_㠈ӱ_x0000_"/>
      <sheetName val="Ctg_Gv?ӱ????????_x0009_?�ӱ?_x0004_??????㠈ӱ?"/>
      <sheetName val="Ctg_Gv?ӱ???????? ?_xdcfc_ӱ?_x0004_??????㠈ӱ?"/>
      <sheetName val="Ctg_Gvӱ �ӱ_x0004_㠈ӱ"/>
      <sheetName val="Ctg_Gv?ӱ???????? ?�ӱ?_x0004_??????㠈ӱ?"/>
      <sheetName val="ptvt"/>
      <sheetName val="Dt 2001"/>
      <sheetName val="Bia TQT"/>
      <sheetName val="SUMMARY"/>
      <sheetName val="_x000c__x0000__x0001__x0000__x0001_ý"/>
      <sheetName val=""/>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0c__x0001__x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refreshError="1"/>
      <sheetData sheetId="160" refreshError="1"/>
      <sheetData sheetId="16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sheetData sheetId="238" refreshError="1"/>
      <sheetData sheetId="239"/>
      <sheetData sheetId="240"/>
      <sheetData sheetId="241" refreshError="1"/>
      <sheetData sheetId="242"/>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refreshError="1"/>
      <sheetData sheetId="271"/>
      <sheetData sheetId="272"/>
      <sheetData sheetId="273"/>
      <sheetData sheetId="274"/>
      <sheetData sheetId="275"/>
      <sheetData sheetId="276"/>
      <sheetData sheetId="277"/>
      <sheetData sheetId="278" refreshError="1"/>
      <sheetData sheetId="279" refreshError="1"/>
      <sheetData sheetId="280"/>
      <sheetData sheetId="281"/>
      <sheetData sheetId="282" refreshError="1"/>
      <sheetData sheetId="283" refreshError="1"/>
      <sheetData sheetId="284"/>
      <sheetData sheetId="285" refreshError="1"/>
      <sheetData sheetId="286" refreshError="1"/>
      <sheetData sheetId="287"/>
      <sheetData sheetId="288" refreshError="1"/>
      <sheetData sheetId="289"/>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sheetData sheetId="306" refreshError="1"/>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px2,tb-t,"/>
      <sheetName val="31-08"/>
      <sheetName val="01-09"/>
      <sheetName val="02-09"/>
      <sheetName val="03-09"/>
      <sheetName val="04-09"/>
      <sheetName val="05-9"/>
      <sheetName val="06-09"/>
      <sheetName val="07-09"/>
      <sheetName val="08-09"/>
      <sheetName val="Tra_bang"/>
      <sheetName val="DTCT"/>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gVL"/>
      <sheetName val="Tien An T11"/>
      <sheetName val="DNPD-QL"/>
      <sheetName val="Bang luong"/>
      <sheetName val="Bang CC"/>
      <sheetName val=" Luong nghien "/>
      <sheetName val="QT-LN"/>
      <sheetName val="Giantiep"/>
      <sheetName val="Tong hop"/>
      <sheetName val="Phuc vu"/>
      <sheetName val="May Phat"/>
      <sheetName val="1813"/>
      <sheetName val="nc%cm"/>
      <sheetName val="dtctODuong-01"/>
      <sheetName val="NhucauKP"/>
      <sheetName val="Sheet3 (2)"/>
      <sheetName val="XL4Poppy"/>
      <sheetName val="Sheet! (2)"/>
      <sheetName val="dtct cau"/>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GiaVL"/>
      <sheetName val="tra-vat-lieu (duyet)"/>
      <sheetName val="[ duong257-272."/>
      <sheetName val="Sheet4"/>
      <sheetName val="nhiemvu2006"/>
      <sheetName val="RutTM"/>
      <sheetName val="10000000"/>
      <sheetName val="20000000"/>
      <sheetName val="30000000"/>
      <sheetName val="tra bang"/>
      <sheetName val="TH_GTXL࠭TC"/>
      <sheetName val="d4ct_Duong-01"/>
      <sheetName val="TVL"/>
      <sheetName val="dieuchinh"/>
      <sheetName val="p4ke"/>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
      <sheetName val="NXT-10T  4)"/>
      <sheetName val="THop1"/>
      <sheetName val="Sheet13???????????㸰Ɂ?_x0004_??????숌Ɂ?"/>
      <sheetName val="TH_GTXL_TC"/>
      <sheetName val="Ctiet02?_x0018_[ duong257-272.xls]Bke"/>
      <sheetName val="PHop04"/>
      <sheetName val="Phuong an 1"/>
      <sheetName val="DNP၄-QL"/>
      <sheetName val="Thuc thanh"/>
      <sheetName val="VL,NC"/>
      <sheetName val="_x0000__x0000_u_x0000__x0000__x0000__x0000__x0000__x0000__x0000__x0000__x0000__x0000__x0000__x0000__x0000__x0000__x0000__x001a_[ duong257-2"/>
      <sheetName val="THop1?"/>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bang-tra"/>
      <sheetName val="________"/>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DNP?-QL"/>
      <sheetName val="THop1€"/>
      <sheetName val="ptd2_x0000__x0000_ (2)"/>
      <sheetName val="THop1"/>
      <sheetName val="CVC-_x005f_x005f_x005f_x0010_1"/>
      <sheetName val="THop_x0000_"/>
      <sheetName val="THop_x0005_"/>
      <sheetName val="THop_x0010_"/>
      <sheetName val="Sheet13㸰Ɂ숌Ɂ"/>
      <sheetName val="THop1_x0005_"/>
      <sheetName val="Sheet13___________??__x0004_______??_"/>
      <sheetName val="THopØ"/>
      <sheetName val="MTL$-INTER"/>
      <sheetName val="_¹½.,6³"/>
      <sheetName val="Sheet13㸰Ɂ숌Ɂ㹨Ɂu__duong257-2"/>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_x0000__x0000__x0000__x0000__x0000__x0000__x0000__x0000_"/>
      <sheetName val="THop1_x0000_"/>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DNP?-QL"/>
      <sheetName val="CVC-_x005f_x005f_x005f_x0010_1"/>
      <sheetName val="THop1_x0005_"/>
      <sheetName val="THop_x0000_"/>
      <sheetName val="THop_x0005_"/>
      <sheetName val="THop_x0010_"/>
      <sheetName val="_x0000__x0000__x0000__x0000__x0000__x0000__x0000_|"/>
      <sheetName val="KH-Q1,Q2,01"/>
      <sheetName val="_¹½.,6³"/>
      <sheetName val="THop1m"/>
      <sheetName val="THop°"/>
      <sheetName val="_x0000__x0000__x0000__x0000__x0000__x0000__x0000_ð"/>
      <sheetName val="Sheet13___________??__x0004_______??_"/>
      <sheetName val="_x0000__x0000__x0000__x0000__x0000__x0000__x0000_à"/>
      <sheetName val="_x0000__x0000__x0000__x0000__x0000__x0000__x0000_"/>
      <sheetName val="MTL$-INTER"/>
      <sheetName val="_x0000__x0000__x0000__x0000__x0000__x0000__x0000_°"/>
      <sheetName val="_x0000__x0000__x0000__x0000__x0000__x0000__x0000_`"/>
      <sheetName val="THop1Ä"/>
      <sheetName val="THopp"/>
      <sheetName val="THopð"/>
      <sheetName val="_x0000__x0000__x0000__x0000__x0000__x0000__x0000__x0010_"/>
      <sheetName val="_x0000__x0000__x0000__x0000__x0000__x0000__x0000_ "/>
      <sheetName val="_x0000__x0000__x0000__x0000__x0000__x0000__x0000_p"/>
      <sheetName val="THop1P"/>
      <sheetName val="THop1 "/>
      <sheetName val="_x0000__x0000__x0000__x0000__x0000__x0000__x0000_ "/>
      <sheetName val="_x0000__x0000__x0000__x0000__x0000__x0000__x0000_Ä"/>
      <sheetName val="_x0000__x0000__x0000__x0000__x0000__x0000__x0000_"/>
      <sheetName val="vp%tl"/>
      <sheetName val="THopØ"/>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DNP_-QL"/>
      <sheetName val="THop-"/>
      <sheetName val="THop@"/>
      <sheetName val="THopà"/>
      <sheetName val="THop "/>
      <sheetName val="THop "/>
      <sheetName val="THop`"/>
      <sheetName val="ptd2"/>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272.xls]Bke01_x005f_x0000__x005f_x0000___2"/>
      <sheetName val="-272.xls]Bke01____x005f_x0018___duo_2"/>
      <sheetName val="THop1_x0010_"/>
      <sheetName val="u"/>
      <sheetName val="Sheet13_______________________4"/>
      <sheetName val="Ctiet02_x0000__x0018__ duong257"/>
      <sheetName val="Ctiet02__x0018__ duong257-272.x"/>
      <sheetName val="Sheet13_x0000__x0000__x0000__x0"/>
      <sheetName val="THop0_x0016_"/>
      <sheetName val="KH NVL"/>
      <sheetName val="ptd2?? (2)"/>
      <sheetName val="Sheet13?㸰Ɂ?_x0004_?숌Ɂ?㹨Ɂ?u?_x001a_[ duong25"/>
      <sheetName val="_x0000__x0000__x0000__x0000__x0000__x0000__x0000_-"/>
      <sheetName val="_x0000__x0000__x0000__x0000__x0000__x0000__x0000_m"/>
      <sheetName val="Dulieu"/>
      <sheetName val="Dt 2001"/>
      <sheetName val="XDCB tang 7%"/>
      <sheetName val="THop?"/>
      <sheetName val="???????|"/>
      <sheetName val="???????ð"/>
      <sheetName val="???????à"/>
      <sheetName val="???????"/>
      <sheetName val="???????°"/>
      <sheetName val="???????`"/>
      <sheetName val="???????_x0010_"/>
      <sheetName val="??????? "/>
      <sheetName val="???????p"/>
      <sheetName val="??????? "/>
      <sheetName val="???????Ä"/>
      <sheetName val="???????"/>
      <sheetName val="Ctiet02_x005f_x0000__x005f_x005f_x001"/>
      <sheetName val="Ctiet02__x005f_x0018__ duong257"/>
      <sheetName val="Sheet13_x005f_x0000__x005f_x005f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ma-pt"/>
      <sheetName val="Ctiet02_x0000__x0018_[ duong257-272.xls]B_3"/>
      <sheetName val="Sheet13_______________________5"/>
      <sheetName val="Ctiet02?_x0018_[ duong257-272.xls]B_3"/>
      <sheetName val="Sheet13_______________________6"/>
      <sheetName val="Ctiet02_x005f_x0000__x005f_x0018___duong2_3"/>
      <sheetName val="Ctiet02__x005f_x0018___duong257_272_3"/>
      <sheetName val="Sheet13_x005f_x0000__x005f_x0000__x005f_x0000___3"/>
      <sheetName val="-272.xls]Bke01_x005f_x0000__x005f_x0000___3"/>
      <sheetName val="Tai_khoan"/>
      <sheetName val="Don_gia-cau"/>
      <sheetName val="-272.xls_Bke01_x0000__x0000__x0"/>
      <sheetName val="Shee42"/>
      <sheetName val="Sheet13___________㸰Ɂ____㤀뺄_xdc00_舲怂忍"/>
      <sheetName val="Ctiet02_x0000__x0018_[ duong257-272.xls]B_4"/>
      <sheetName val="Sheet13_______________________7"/>
      <sheetName val="Ctiet02?_x0018_[ duong257-272.xls]B_4"/>
      <sheetName val="Sheet13_______________________8"/>
      <sheetName val="Ctiet02_x005f_x0000__x005f_x0018___duong2_4"/>
      <sheetName val="Ctiet02__x005f_x0018___duong257_272_4"/>
      <sheetName val="-272.xls]Bke01"/>
      <sheetName val="Xuat152"/>
      <sheetName val="Sheet13??????u[_duong257-2"/>
      <sheetName val="Sheet13????"/>
      <sheetName val=" ¹½.,6³"/>
      <sheetName val="4"/>
      <sheetName val="tra-vat-lieu-goi2"/>
      <sheetName val="-272_xls]Bke01[_duong257-27"/>
      <sheetName val="u[_duong257-2"/>
      <sheetName val="_x000a_¹½_,6³"/>
      <sheetName val="-272_xls_Bke01"/>
      <sheetName val="Tai_khoan1"/>
      <sheetName val="Don_gia-cau1"/>
      <sheetName val="CHITIET_VL-NC1"/>
      <sheetName val="-272_xls_Bke011"/>
      <sheetName val="Sheet8_x0000_͘_x0000__x0000__x0000__x0000__x0000__x0000__x0000__x0000__x0009__x0000_ᬤ͝_x0000__x0004__x0000__x0000__x0000__x0000__x0000__x0000_ᙄ͘_x0000_"/>
      <sheetName val=""/>
      <sheetName val="THop1"/>
      <sheetName val="-272.xls]Bke01_x0000__x0018_[ duong257-27"/>
      <sheetName val="Sheet13_x0000_??_x0000__x0004__x0000_??_x0000_"/>
      <sheetName val="u_x0000__x001a_[ duong257-2"/>
      <sheetName val="Ctiet02_x0018_[ duong257-272.xls]Bke"/>
      <sheetName val="u_x001a_[ duong257-2"/>
      <sheetName val="-272.xls]Bke01_x0018_[ duong257-27"/>
      <sheetName val="Sheet13??_x0004_??"/>
      <sheetName val="THop"/>
      <sheetName val="|"/>
      <sheetName val="`"/>
      <sheetName val="_x0010_"/>
      <sheetName val=" "/>
      <sheetName val="p"/>
      <sheetName val="Ctiet02_x0018_[ duong257-272.xls]B_2"/>
      <sheetName val="Ctiet02_x0018__ duong257"/>
      <sheetName val="Sheet13_x0"/>
      <sheetName val="-"/>
      <sheetName val="m"/>
      <sheetName val="Ctiet02_x0018_[ duong257-272.xls]B_3"/>
      <sheetName val="Ctiet02_x0018_[ duong257-272.xls]B_4"/>
      <sheetName val="-272.xls_Bke01_x0"/>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ra-vat-lieu"/>
      <sheetName val="Tra_bang"/>
      <sheetName val="Tai khoan"/>
      <sheetName val="nhan cong"/>
      <sheetName val="Sheet2"/>
      <sheetName val="khluong"/>
      <sheetName val="Phamcap"/>
      <sheetName val="ma-p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tct cong_x0000_ȁ"/>
      <sheetName val="tra-vat-lieu"/>
      <sheetName val="bravo41"/>
      <sheetName val="gvl"/>
      <sheetName val="dtct cong_x0000_?"/>
      <sheetName val="DTCT"/>
      <sheetName val="TVL"/>
      <sheetName val="Tra_bang"/>
      <sheetName val="THTram"/>
      <sheetName val="DOAM0654CAS"/>
      <sheetName val="hold5"/>
      <sheetName val="hold6"/>
      <sheetName val="KSTK-tkkd"/>
      <sheetName val="BK N111"/>
      <sheetName val="BKN111(06)"/>
      <sheetName val="XL4Poppy"/>
      <sheetName val="Tai khoan"/>
      <sheetName val="t"/>
      <sheetName val="dtct cong?ȁ"/>
      <sheetName val="dtct cong??"/>
      <sheetName val="tra_vat_lieu"/>
      <sheetName val="Pÿÿÿÿcau"/>
      <sheetName val="NEW-PANEL"/>
      <sheetName val="_x0000_"/>
      <sheetName val="dtct ccu"/>
      <sheetName val="SILICATE"/>
      <sheetName val="TH_cong"/>
      <sheetName val="dtct_cong"/>
      <sheetName val="ptdg_cong"/>
      <sheetName val="PTDG_cau"/>
      <sheetName val="dtct_cau"/>
      <sheetName val="Chi_tiet"/>
      <sheetName val="dtct_congȁ"/>
      <sheetName val="Tai_khoan"/>
      <sheetName val="tungphal"/>
      <sheetName val="B_tra"/>
      <sheetName val="dtct_x0000_cong"/>
      <sheetName val="dtct cong_ȁ"/>
      <sheetName val="dtct cong__"/>
      <sheetName val="THCT"/>
      <sheetName val="THDZ0,4"/>
      <sheetName val="TH DZ35"/>
      <sheetName val="4"/>
      <sheetName val="dtct?cong"/>
      <sheetName val="ptdg"/>
      <sheetName val="BKN111(06("/>
      <sheetName val="VC-Dу-DH"/>
      <sheetName val="?"/>
      <sheetName val="dtct_cong?"/>
      <sheetName val="Shedt18"/>
      <sheetName val="dtct cong_?"/>
      <sheetName val="_"/>
      <sheetName val="dtct_cong_"/>
      <sheetName val="VC-D?-DH"/>
      <sheetName val="VC-D_-DH"/>
      <sheetName val="TH VL, NC, DDHT Thanhphuoc"/>
      <sheetName val="cong32-38"/>
      <sheetName val="trabšng"/>
      <sheetName val="²_x0000__x0000_t13"/>
      <sheetName val="²"/>
      <sheetName val="Don gia-cau"/>
      <sheetName val="BANGTRA"/>
      <sheetName val="BK_N111"/>
      <sheetName val="dtct_cong?ȁ"/>
      <sheetName val="dtct_cong??"/>
      <sheetName val="dtct_ccu"/>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dtct_cong_?"/>
      <sheetName val="TH_DZ35"/>
      <sheetName val="TH_VL,_NC,_DDHT_Thanhphuoc"/>
      <sheetName val="????????"/>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trabafg3"/>
      <sheetName val="²__t13"/>
      <sheetName val="bang tra"/>
      <sheetName val="dongia _2_"/>
      <sheetName val="Don_gia-cau"/>
      <sheetName val="gvd"/>
      <sheetName val="Thuc thanh"/>
      <sheetName val="dtct cong_x0000__"/>
      <sheetName val="Don_gia-cau1"/>
      <sheetName val="Ts"/>
      <sheetName val="Gia KS"/>
      <sheetName val="dtct_cong_x005f_x005f_x005f_x005f_x005f_x005f_x_2"/>
      <sheetName val="dtct_cong_x005f_x005f_x005f_x005f_x005f_x005f_x_3"/>
      <sheetName val="dtct_x005f_x005f_x005f_x005f_x005f_x005f_x005f_x0000__2"/>
      <sheetName val="tra-vat-l_x0000__x0000__x0000_"/>
      <sheetName val="_x0000_퀀夀Ѐ_x0000_턀夀Ѐ_x0000_툀夀Ѐ_x0000_팀夀Ѐ_x0000_퐀夀Ѐ_x0000_픀夀Ѐ_x0000_혀夀Ѐ_x0000_휀夀"/>
      <sheetName val=""/>
      <sheetName val="_x0000__x0000__x0000__x0000__x0000__x0000__x0000__x0000_"/>
      <sheetName val="dtctcong"/>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dtct cong_x0000__"/>
      <sheetName val="Don_gia-cau1"/>
      <sheetName val="Ts"/>
      <sheetName val="dtct_cong_x005f_x005f_x005f_x005f_x005f_x005f_x_2"/>
      <sheetName val="dtct_cong_x005f_x005f_x005f_x005f_x005f_x005f_x_3"/>
      <sheetName val="dtct_x005f_x005f_x005f_x005f_x005f_x005f_x005f_x0000__2"/>
      <sheetName val="Gia KS"/>
      <sheetName val="tra-vat-l_x0000__x0000__x0000_"/>
      <sheetName val="_x0000_퀀夀Ѐ_x0000_턀夀Ѐ_x0000_툀夀Ѐ_x0000_팀夀Ѐ_x0000_퐀夀Ѐ_x0000_픀夀Ѐ_x0000_혀夀Ѐ_x0000_휀夀"/>
      <sheetName val="Cheet9"/>
      <sheetName val="dtct cong?_"/>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dtct_cong_x005f_x005f_x005f_x005f_x005f_x005f_x_4"/>
      <sheetName val="dtct_cong_x005f_x005f_x005f_x005f_x005f_x005f_x_5"/>
      <sheetName val="dtct_x005f_x005f_x005f_x005f_x005f_x005f_x005f_x0000__3"/>
      <sheetName val="DG3285"/>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ulieu"/>
      <sheetName val="DI-ESTI"/>
      <sheetName val="Xuat152"/>
      <sheetName val="Ban ra"/>
      <sheetName val="dtct_cong_x005f_x005f_x_2"/>
      <sheetName val="dtct_cong_x005f_x005f_x_3"/>
      <sheetName val="dtct_x005f_x005f_x005f_x0000__2"/>
      <sheetName val="tra-vat-l???"/>
      <sheetName val="?퀀夀Ѐ?턀夀Ѐ?툀夀Ѐ?팀夀Ѐ?퐀夀Ѐ?픀夀Ѐ?혀夀Ѐ?휀夀"/>
      <sheetName val="dtct_cong_x005f_x005f_x_4"/>
      <sheetName val="dtct_cong_x005f_x005f_x_5"/>
      <sheetName val="dtct_x005f_x005f_x005f_x0000__3"/>
      <sheetName val="????_x0"/>
      <sheetName val="dtct_cong_x005f_x005f_x005f_x005f_x005f_x005f_x_6"/>
      <sheetName val="dtct_cong_x005f_x005f_x005f_x005f_x005f_x005f_x_7"/>
      <sheetName val="dtct_x005f_x005f_x005f_x005f_x005f_x005f_x005f_x0000__4"/>
      <sheetName val="TH_DZ356"/>
      <sheetName val="TH_VL,_NC,_DDHT_Thanhphuoc6"/>
      <sheetName val="Don_gia-cau5"/>
      <sheetName val="Don_gia-cau2"/>
      <sheetName val="TH_DZ354"/>
      <sheetName val="TH_VL,_NC,_DDHT_Thanhphuoc4"/>
      <sheetName val="Don_gia-cau3"/>
      <sheetName val="TH_DZ355"/>
      <sheetName val="TH_VL,_NC,_DDHT_Thanhphuoc5"/>
      <sheetName val="Don_gia-cau4"/>
      <sheetName val="TH_DZ357"/>
      <sheetName val="TH_VL,_NC,_DDHT_Thanhphuoc7"/>
      <sheetName val="Don_gia-cau6"/>
      <sheetName val="tra-vat-l___"/>
      <sheetName val="_퀀夀Ѐ_턀夀Ѐ_툀夀Ѐ_팀夀Ѐ_퐀夀Ѐ_픀夀Ѐ_혀夀Ѐ_휀夀"/>
      <sheetName val="dtct_cong_?4"/>
      <sheetName val="bang_tra"/>
      <sheetName val="Dgia"/>
      <sheetName val="MTL$-INTER"/>
      <sheetName val="tra-vat-lieu (duyet)"/>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KH-Q1,Q2,01"/>
      <sheetName val="_____x0"/>
      <sheetName val="dtct_cong_?5"/>
      <sheetName val="dtct_cong_?6"/>
      <sheetName val="dtct_cong_?7"/>
      <sheetName val="NC"/>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SOban"/>
      <sheetName val="MHH"/>
      <sheetName val="HDmua "/>
      <sheetName val="dtct cong_x005f_x005f_x005f_x0000_?"/>
      <sheetName val="Tra KS"/>
      <sheetName val="BO"/>
      <sheetName val="Translation"/>
      <sheetName val="linha 130"/>
      <sheetName val="P????cau"/>
      <sheetName val="trab?ng"/>
      <sheetName val="기안"/>
      <sheetName val="NHATKY"/>
      <sheetName val="dtct cong_x00"/>
      <sheetName val="?_x0000__x0000_?t13"/>
      <sheetName val="????t13"/>
      <sheetName val="?__?t13"/>
      <sheetName val="coctuatrenda"/>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u Toan"/>
      <sheetName val="dtct_x005f_x0000__2"/>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B"/>
      <sheetName val="dtct_cong_x00"/>
      <sheetName val="dtct_x0000_co"/>
      <sheetName val="dtct_cong_x_2"/>
      <sheetName val="dtct_cong_x_3"/>
      <sheetName val="dtct_x005f_x005f_x005f_x005f_x005f_x005f_x005f_x005f_x0"/>
      <sheetName val="_x005f_x005f_x005f_x005f_x005f_x005f_x005f_x005f_x005f_x005f_"/>
      <sheetName val="ma-pt"/>
      <sheetName val="ptdg-duong"/>
      <sheetName val="______________________________3"/>
      <sheetName val="chiettinh"/>
      <sheetName val="Function"/>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g "/>
      <sheetName val="Ho va ten"/>
      <sheetName val="VC"/>
      <sheetName val="SoTHVT"/>
      <sheetName val="TH_cong13"/>
      <sheetName val="dtct_cong13"/>
      <sheetName val="ptdg_cong13"/>
      <sheetName val="PTDG_cau13"/>
      <sheetName val="dtct_cau13"/>
      <sheetName val="Chi_tiet13"/>
      <sheetName val="Tai_khoan13"/>
      <sheetName val="BK_N11113"/>
      <sheetName val="dtct_cong?ȁ13"/>
      <sheetName val="dtct_ccu13"/>
      <sheetName val="dtct_cong??13"/>
      <sheetName val="dtct_cong_ȁ13"/>
      <sheetName val="dtct_cong__13"/>
      <sheetName val="dtct_cong_?12"/>
      <sheetName val="TH_DZ3512"/>
      <sheetName val="Don_gia-cau11"/>
      <sheetName val="TH_VL,_NC,_DDHT_Thanhphuoc12"/>
      <sheetName val="dtct_cong_x005f_x0000_ȁ5"/>
      <sheetName val="dtct_cong_x005f_x0000__5"/>
      <sheetName val="dtct_cong_x005f_x0000_?5"/>
      <sheetName val="dtct_cong_x005f_x005f_x005f_x0000_ȁ5"/>
      <sheetName val="dtct_cong_x005f_x005f_x005f_x0000__5"/>
      <sheetName val="dtct_cong_x005f_x005f_x005f_x005f_x005f_x005f_x05"/>
      <sheetName val="bang_tra5"/>
      <sheetName val="dongia__2_5"/>
      <sheetName val="Thuc_thanh4"/>
      <sheetName val="Gia_KS4"/>
      <sheetName val="dtct_cong?_4"/>
      <sheetName val="tra-vat-lieu_(duyet)4"/>
      <sheetName val="dtct_cong_x005f_x005f_x004"/>
      <sheetName val="__mis-ple__4"/>
      <sheetName val="HDmua_4"/>
      <sheetName val="TH_cong9"/>
      <sheetName val="dtct_cong9"/>
      <sheetName val="ptdg_cong9"/>
      <sheetName val="PTDG_cau9"/>
      <sheetName val="dtct_cau9"/>
      <sheetName val="Chi_tiet9"/>
      <sheetName val="Tai_khoan9"/>
      <sheetName val="BK_N1119"/>
      <sheetName val="dtct_cong?ȁ9"/>
      <sheetName val="dtct_ccu9"/>
      <sheetName val="dtct_cong??9"/>
      <sheetName val="dtct_cong_ȁ9"/>
      <sheetName val="dtct_cong__9"/>
      <sheetName val="dtct_cong_?8"/>
      <sheetName val="TH_DZ358"/>
      <sheetName val="Don_gia-cau7"/>
      <sheetName val="TH_VL,_NC,_DDHT_Thanhphuoc8"/>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bang_tra1"/>
      <sheetName val="dongia__2_1"/>
      <sheetName val="Thuc_thanh"/>
      <sheetName val="Gia_KS"/>
      <sheetName val="dtct_cong?_"/>
      <sheetName val="tra-vat-lieu_(duyet)"/>
      <sheetName val="__mis-ple__"/>
      <sheetName val="HDmua_"/>
      <sheetName val="TH_cong10"/>
      <sheetName val="dtct_cong10"/>
      <sheetName val="ptdg_cong10"/>
      <sheetName val="PTDG_cau10"/>
      <sheetName val="dtct_cau10"/>
      <sheetName val="Chi_tiet10"/>
      <sheetName val="Tai_khoan10"/>
      <sheetName val="BK_N11110"/>
      <sheetName val="dtct_cong?ȁ10"/>
      <sheetName val="dtct_ccu10"/>
      <sheetName val="dtct_cong??10"/>
      <sheetName val="dtct_cong_ȁ10"/>
      <sheetName val="dtct_cong__10"/>
      <sheetName val="dtct_cong_?9"/>
      <sheetName val="TH_DZ359"/>
      <sheetName val="Don_gia-cau8"/>
      <sheetName val="TH_VL,_NC,_DDHT_Thanhphuoc9"/>
      <sheetName val="dtct_cong_x005f_x0000_ȁ2"/>
      <sheetName val="dtct_cong_x005f_x0000__2"/>
      <sheetName val="dtct_cong_x005f_x0000_?2"/>
      <sheetName val="dtct_cong_x005f_x005f_x005f_x0000_ȁ2"/>
      <sheetName val="dtct_cong_x005f_x005f_x005f_x0000__2"/>
      <sheetName val="dtct_cong_x005f_x005f_x005f_x005f_x005f_x005f_x02"/>
      <sheetName val="bang_tra2"/>
      <sheetName val="dongia__2_2"/>
      <sheetName val="Thuc_thanh1"/>
      <sheetName val="Gia_KS1"/>
      <sheetName val="dtct_cong?_1"/>
      <sheetName val="tra-vat-lieu_(duyet)1"/>
      <sheetName val="dtct_cong_x005f_x005f_x001"/>
      <sheetName val="__mis-ple__1"/>
      <sheetName val="HDmua_1"/>
      <sheetName val="TH_cong11"/>
      <sheetName val="dtct_cong11"/>
      <sheetName val="ptdg_cong11"/>
      <sheetName val="PTDG_cau11"/>
      <sheetName val="dtct_cau11"/>
      <sheetName val="Chi_tiet11"/>
      <sheetName val="Tai_khoan11"/>
      <sheetName val="BK_N11111"/>
      <sheetName val="dtct_cong?ȁ11"/>
      <sheetName val="dtct_ccu11"/>
      <sheetName val="dtct_cong??11"/>
      <sheetName val="dtct_cong_ȁ11"/>
      <sheetName val="dtct_cong__11"/>
      <sheetName val="dtct_cong_?10"/>
      <sheetName val="TH_DZ3510"/>
      <sheetName val="Don_gia-cau9"/>
      <sheetName val="TH_VL,_NC,_DDHT_Thanhphuoc10"/>
      <sheetName val="dtct_cong_x005f_x0000_ȁ3"/>
      <sheetName val="dtct_cong_x005f_x0000__3"/>
      <sheetName val="dtct_cong_x005f_x0000_?3"/>
      <sheetName val="dtct_cong_x005f_x005f_x005f_x005f_x005f_x005f__12"/>
      <sheetName val="dtct_cong_x005f_x005f_x005f_x005f_x005f_x005f__13"/>
      <sheetName val="dtct_x005f_x005f_x005f_x005f_x005f_x005f_x005f_x0000__7"/>
      <sheetName val="dtct_cong_x005f_x005f_x005f_x005f_x005f_x005f__10"/>
      <sheetName val="dtct_cong_x005f_x005f_x005f_x005f_x005f_x005f__11"/>
      <sheetName val="dtct_x005f_x005f_x005f_x005f_x005f_x005f_x005f_x0000__6"/>
      <sheetName val="dtct_x005f_x005F_co"/>
      <sheetName val="_x005f_x005F_"/>
      <sheetName val="dtct cong_x005f_x005F_ȁ"/>
      <sheetName val="dtct cong_x005f_x005F__"/>
      <sheetName val="dtct_x005f_x005F_cong"/>
      <sheetName val="_x005f_x005f_x005F"/>
      <sheetName val=""/>
      <sheetName val="_x0000__x0000__x0000__x0000__x0000__x0000__x0000__x0000_"/>
      <sheetName val="dtctcong"/>
      <sheetName val="tra-vat-l"/>
      <sheetName val="dtct cong?"/>
      <sheetName val="dtct cong_"/>
      <sheetName val="_x0"/>
      <sheetName val="??t13"/>
      <sheetName val="dtct_cong_x0000__"/>
      <sheetName val="dtct_cong_x0000_?"/>
      <sheetName val="dtctco"/>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sheetData sheetId="56"/>
      <sheetData sheetId="57"/>
      <sheetData sheetId="58"/>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refreshError="1"/>
      <sheetData sheetId="92" refreshError="1"/>
      <sheetData sheetId="93"/>
      <sheetData sheetId="94" refreshError="1"/>
      <sheetData sheetId="95" refreshError="1"/>
      <sheetData sheetId="96"/>
      <sheetData sheetId="97"/>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sheetData sheetId="110"/>
      <sheetData sheetId="111"/>
      <sheetData sheetId="112" refreshError="1"/>
      <sheetData sheetId="113" refreshError="1"/>
      <sheetData sheetId="114"/>
      <sheetData sheetId="115"/>
      <sheetData sheetId="116"/>
      <sheetData sheetId="117"/>
      <sheetData sheetId="118" refreshError="1"/>
      <sheetData sheetId="119" refreshError="1"/>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
      <sheetName val="Du To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_____"/>
      <sheetName val="tra-vat-lieu (duyet)"/>
      <sheetName val="dtct cau"/>
      <sheetName val="VL,NC"/>
      <sheetName val="DG3285"/>
      <sheetName val="DI-ESTI"/>
      <sheetName val="BO"/>
      <sheetName val="dmuc"/>
      <sheetName val="Tai khoan"/>
      <sheetName val="Dulieu"/>
      <sheetName val="cot࡟xa"/>
      <sheetName val="Dt 2001"/>
      <sheetName val="tra-vat-lieu"/>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s>
    <sheetDataSet>
      <sheetData sheetId="0"/>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 val="BO"/>
      <sheetName val="BANGMA"/>
      <sheetName val="Dt 2001"/>
      <sheetName val="VL,NC"/>
      <sheetName val="DG3285"/>
      <sheetName val="ptdg"/>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 val="_x0000__x0000__x0000__x0000__x0000__x0000__x0000__x0000_"/>
      <sheetName val="HE SO"/>
      <sheetName val="ptdg"/>
      <sheetName val="TTDZ 679"/>
      <sheetName val="ctTBA"/>
      <sheetName val="DTCT"/>
      <sheetName val="Chi Tiet"/>
      <sheetName val="DON GIA TRAM (3)"/>
      <sheetName val="DIEN_2_MACH"/>
      <sheetName val="mong_chuan_KH"/>
      <sheetName val="mong_chuan_1KH"/>
      <sheetName val="mong_chuan_1NT"/>
      <sheetName val="Mong_KH"/>
      <sheetName val="Mong_NT"/>
      <sheetName val="COT_THEP-KH"/>
      <sheetName val="COT_THEP-NT"/>
      <sheetName val="VC&lt;=_300m"/>
      <sheetName val="PT_vat_tu-KH"/>
      <sheetName val="PTvat_tu-NT"/>
      <sheetName val="cong_trinh_tam"/>
      <sheetName val="di_chuyen_bo_may_thi_cong"/>
      <sheetName val="ct_luong_"/>
      <sheetName val="Nhap_6T"/>
      <sheetName val="baocaochinh(qui1_05)_(DC)"/>
      <sheetName val="Ctuluongq_1_05"/>
      <sheetName val="BANG_PHAN_BO_qui1_05(DC)"/>
      <sheetName val="BANG_PHAN_BO_quiII_05"/>
      <sheetName val="bao_cac_cinh_Qui_II-2005"/>
      <sheetName val="Mong_CH"/>
      <sheetName val="Thuc_thanh"/>
      <sheetName val="vanchuyen_TC"/>
      <sheetName val="COT_THEPH"/>
      <sheetName val="Section"/>
      <sheetName val="dtct cong"/>
      <sheetName val="Tra_bang"/>
      <sheetName val="BO"/>
      <sheetName val="dmuc"/>
      <sheetName val="KH-HOA"/>
      <sheetName val=""/>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 val="VANKHUON"/>
      <sheetName val="M7i M10i"/>
      <sheetName val="PTDGDT"/>
      <sheetName val="Thuc thanh"/>
      <sheetName val="Dt 2001"/>
      <sheetName val="VL,NC"/>
      <sheetName val="ܶ?桓敥㍴ܷ?桓敥㍴ܸ?"/>
      <sheetName val="桓敥㑴ܳ?桓敥㑴ܴ?桓敥㑴ܵ"/>
      <sheetName val="?桓敥㑴"/>
      <sheetName val="nhan cong"/>
      <sheetName val="TTDZ22"/>
      <sheetName val="ܶ_桓敥㍴ܷ_桓敥㍴ܸ_"/>
      <sheetName val="桓敥㑴ܳ_桓敥㑴ܴ_桓敥㑴ܵ"/>
      <sheetName val="_桓敥㑴"/>
      <sheetName val="TTHBCMT"/>
      <sheetName val="1vanban"/>
      <sheetName val="bdm"/>
      <sheetName val="TONGHOP"/>
      <sheetName val="KHQT-00-01"/>
      <sheetName val="2001"/>
      <sheetName val="156nhap01"/>
      <sheetName val="DS CK"/>
      <sheetName val="IBASE"/>
      <sheetName val="Sheet2 (2)"/>
      <sheetName val="NEW-PANEL"/>
      <sheetName val="BKSDBLTKTTTNCN-04"/>
      <sheetName val="CTU"/>
      <sheetName val="GIA VAT LIEU"/>
      <sheetName val="KH_Q1_Q2_01"/>
      <sheetName val="Du thau Huu Lung - Lang Son"/>
      <sheetName val="PNT-QUO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Chi tiet"/>
      <sheetName val="VANKHUON"/>
      <sheetName val="tra-vat-lieu"/>
      <sheetName val="KCCP"/>
      <sheetName val="Thuc thanh"/>
      <sheetName val="Xuat152"/>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Hien-truong-dao-tao-d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 val="KH-Q1,Q2,01"/>
    </sheetNames>
    <sheetDataSet>
      <sheetData sheetId="0"/>
      <sheetData sheetId="1" refreshError="1"/>
      <sheetData sheetId="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DGXDCB_DD"/>
      <sheetName val="Giathanh1m3BT"/>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x0004_____________________"/>
      <sheetName val="Sheet3________________________2"/>
      <sheetName val="Sheet3________________________3"/>
      <sheetName val="Sheet3________________________4"/>
      <sheetName val="CTGT"/>
      <sheetName val="Sheet3?ƃ?_x0004_?냼ƃ?ƃ?_x001a_?$[Hien-truo"/>
      <sheetName val="????????"/>
      <sheetName val="gVL"/>
      <sheetName val="dtct cong"/>
      <sheetName val="Sheet3________________________5"/>
      <sheetName val="Dulieu"/>
      <sheetName val="Tra_bang"/>
      <sheetName val="KH-Q1,Q2,01"/>
      <sheetName val="Phamcap"/>
      <sheetName val=""/>
      <sheetName val="Sheet3??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Bai toan gieng ca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Gia thanh"/>
      <sheetName val="DI-ESTI"/>
      <sheetName val="DG3285"/>
      <sheetName val="ptdg"/>
      <sheetName val="Thuc thanh"/>
      <sheetName val="tra-vat-lieu"/>
      <sheetName val="I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Gia thanh"/>
      <sheetName val="TTDZ 679"/>
      <sheetName val="DI-ESTI"/>
      <sheetName val="DD 10KV"/>
      <sheetName val="dongiachitiet"/>
      <sheetName val="Gia VL"/>
      <sheetName val="Nhap T5"/>
      <sheetName val="THKP"/>
      <sheetName val="Chi_tiet"/>
      <sheetName val="V.lieu"/>
      <sheetName val="TSO_CHUNG"/>
      <sheetName val="TDT-TKKTTC"/>
      <sheetName val="vlieu"/>
      <sheetName val="He so"/>
      <sheetName val="PT.Vua"/>
      <sheetName val="Gia"/>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_x005f_x005f_x005F?"/>
      <sheetName val="cauBtat8"/>
      <sheetName val="Dinh nghia"/>
      <sheetName val="WK"/>
      <sheetName val="Menu"/>
      <sheetName val="_x005f_x005f_x005f_x005F_"/>
      <sheetName val="TDTKP"/>
      <sheetName val="DK-KH"/>
      <sheetName val="Solieu"/>
      <sheetName val="dt 2001"/>
      <sheetName val="Open"/>
      <sheetName val="Function"/>
      <sheetName val="Noisuy-LLL"/>
      <sheetName val="chi tiet z"/>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G03"/>
      <sheetName val="giaVL "/>
      <sheetName val="DanhMuc"/>
      <sheetName val="chitiet"/>
      <sheetName val="CHITIET VL_NC_TT _1p"/>
      <sheetName val="lam_moi"/>
      <sheetName val="gtrinh"/>
      <sheetName val="CHITIET VL_NC"/>
      <sheetName val="Von (2)"/>
      <sheetName val="chitimc"/>
      <sheetName val="tong_hop3"/>
      <sheetName val="CTG_SO2"/>
      <sheetName val="SP_Sinh2"/>
      <sheetName val="VH_C_Viet2"/>
      <sheetName val="Xa_thanh2"/>
      <sheetName val="Tai_khoan2"/>
      <sheetName val="km1_92"/>
      <sheetName val="Thuc_thanh2"/>
      <sheetName val="BC_thi_dua_22"/>
      <sheetName val="HOC_BONG_22"/>
      <sheetName val="HOC_BONG2"/>
      <sheetName val="BC_thi_dua2"/>
      <sheetName val="Chi_tiet2"/>
      <sheetName val="dtct_cong2"/>
      <sheetName val="Gia_vat_tu2"/>
      <sheetName val="TB_20013"/>
      <sheetName val="Vat_lieu"/>
      <sheetName val="3_1_12"/>
      <sheetName val="3_1_42"/>
      <sheetName val="2_5_12"/>
      <sheetName val="4_1_12"/>
      <sheetName val="4_3_22"/>
      <sheetName val="2_3_32"/>
      <sheetName val="5_3_12"/>
      <sheetName val="2_4_32"/>
      <sheetName val="huc_thanh"/>
      <sheetName val="Gia_VL"/>
      <sheetName val="Nhap_T5"/>
      <sheetName val="Dinh_nghia"/>
      <sheetName val="V_lieu"/>
      <sheetName val="giaVL_"/>
      <sheetName val="PT_Vua"/>
      <sheetName val="He_so"/>
      <sheetName val="CHITIET_VL_NC_TT__1p"/>
      <sheetName val="CHITIET_VL_NC"/>
      <sheetName val="Von_(2)"/>
      <sheetName val="Gia_thanh"/>
      <sheetName val="tong_hop4"/>
      <sheetName val="CTG_SO3"/>
      <sheetName val="SP_Sinh3"/>
      <sheetName val="VH_C_Viet3"/>
      <sheetName val="Xa_thanh3"/>
      <sheetName val="Tai_khoan3"/>
      <sheetName val="Thuc_thanh3"/>
      <sheetName val="km1_93"/>
      <sheetName val="BC_thi_dua_23"/>
      <sheetName val="HOC_BONG_23"/>
      <sheetName val="HOC_BONG3"/>
      <sheetName val="BC_thi_dua3"/>
      <sheetName val="Chi_tiet3"/>
      <sheetName val="TB_20014"/>
      <sheetName val="Gia_vat_tu3"/>
      <sheetName val="dtct_cong3"/>
      <sheetName val="3_1_13"/>
      <sheetName val="3_1_43"/>
      <sheetName val="2_5_13"/>
      <sheetName val="4_1_13"/>
      <sheetName val="4_3_23"/>
      <sheetName val="2_3_33"/>
      <sheetName val="5_3_13"/>
      <sheetName val="2_4_33"/>
      <sheetName val="Vat_lieu1"/>
      <sheetName val="Gia_VL1"/>
      <sheetName val="Nhap_T51"/>
      <sheetName val="V_lieu1"/>
      <sheetName val="Dinh_nghia1"/>
      <sheetName val="He_so1"/>
      <sheetName val="PT_Vua1"/>
      <sheetName val="giaVL_1"/>
      <sheetName val="CHITIET_VL_NC_TT__1p1"/>
      <sheetName val="CHITIET_VL_NC1"/>
      <sheetName val="Von_(2)1"/>
      <sheetName val="Gia_thanh1"/>
      <sheetName val="tong_hop5"/>
      <sheetName val="Tai_khoan4"/>
      <sheetName val="CTG_SO4"/>
      <sheetName val="SP_Sinh4"/>
      <sheetName val="VH_C_Viet4"/>
      <sheetName val="Xa_thanh4"/>
      <sheetName val="Thuc_thanh4"/>
      <sheetName val="Chi_tiet4"/>
      <sheetName val="BC_thi_dua_24"/>
      <sheetName val="HOC_BONG_24"/>
      <sheetName val="HOC_BONG4"/>
      <sheetName val="BC_thi_dua4"/>
      <sheetName val="km1_94"/>
      <sheetName val="TB_20015"/>
      <sheetName val="Gia_vat_tu4"/>
      <sheetName val="3_1_14"/>
      <sheetName val="3_1_44"/>
      <sheetName val="2_5_14"/>
      <sheetName val="4_1_14"/>
      <sheetName val="4_3_24"/>
      <sheetName val="2_3_34"/>
      <sheetName val="5_3_14"/>
      <sheetName val="2_4_34"/>
      <sheetName val="dtct_cong4"/>
      <sheetName val="Vat_lieu2"/>
      <sheetName val="Gia_VL2"/>
      <sheetName val="Nhap_T52"/>
      <sheetName val="Dinh_nghia2"/>
      <sheetName val="V_lieu2"/>
      <sheetName val="He_so2"/>
      <sheetName val="PT_Vua2"/>
      <sheetName val="giaVL_2"/>
      <sheetName val="CHITIET_VL_NC_TT__1p2"/>
      <sheetName val="CHITIET_VL_NC2"/>
      <sheetName val="Von_(2)2"/>
      <sheetName val="Gia_thanh2"/>
      <sheetName val="Names"/>
      <sheetName val="Tinh toan"/>
      <sheetName val="VCV-BE-TONG"/>
      <sheetName val="Tong_ke"/>
      <sheetName val="Bảng cân đối số PS"/>
      <sheetName val="XL-13"/>
      <sheetName val="CHITIET VL-NC-TT -1p"/>
      <sheetName val="lam-moi"/>
      <sheetName val="CHITIET VL-NC"/>
      <sheetName val="BO"/>
      <sheetName val="ban ra"/>
      <sheetName val="HT"/>
      <sheetName val="KH-LUONG"/>
      <sheetName val="3.DBGT"/>
      <sheetName val="4.XL"/>
      <sheetName val="Bangluong"/>
      <sheetName val="cpvl"/>
      <sheetName val="g-vl"/>
      <sheetName val="_x005f_x005f_x005F"/>
      <sheetName val="nsl"/>
      <sheetName val="TS"/>
      <sheetName val="Vat tu"/>
      <sheetName val="_x005f_x005F_"/>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
      <sheetName val="XXX_x000c_"/>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5.BANG I"/>
      <sheetName val="Check_C"/>
      <sheetName val="TAN_(2)"/>
      <sheetName val="DG_"/>
      <sheetName val="CN_kho_ðoi"/>
      <sheetName val="CTHTchýa_TTn_ib_"/>
      <sheetName val="XXX"/>
      <sheetName val="ò5Ü"/>
      <sheetName val="_KTTC-_Ong_Trang2_xls೼N54"/>
      <sheetName val="dtct_cau"/>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_KTTC-_Ong_Trang2_xls__N54"/>
      <sheetName val="BaocaoC-îoHopC_ty"/>
      <sheetName val="Check_C1"/>
      <sheetName val="TAN_(2)1"/>
      <sheetName val="DG_1"/>
      <sheetName val="CN_kho_ðoi1"/>
      <sheetName val="CTHTchýa_TTn_ib_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_KTTC-_Ong_Trang2_xls__N541"/>
      <sheetName val="BaocaoC-îoHopC_ty1"/>
      <sheetName val="dongia"/>
      <sheetName val="KKKKKKKK"/>
      <sheetName val="VL"/>
      <sheetName val="CTHTchua TTn_ib_"/>
      <sheetName val="Ts"/>
      <sheetName val="CTHTchýa_TTn?ib?"/>
      <sheetName val="[KTTC-_Ong_Trang2_xls೼N54"/>
      <sheetName val="[KTTC-_Ong_Trang2_xls??N54"/>
      <sheetName val="CTHTchýa_TTn?ib?1"/>
      <sheetName val="[KTTC-_Ong_Trang2_xls??N541"/>
      <sheetName val="TTDZ22"/>
      <sheetName val="VL,NC"/>
      <sheetName val="gia_vt,nc,may"/>
      <sheetName val="gia_vt,nc,may1"/>
      <sheetName val="GIAVL-NC-M"/>
      <sheetName val="Analysis"/>
      <sheetName val="C-C"/>
      <sheetName val="D-D"/>
      <sheetName val="05_2011LuuNgay10_05_2011TEMPL_3"/>
      <sheetName val="05_2011LuuNgay10_05_2011TEMPL_4"/>
      <sheetName val="[KTTC- Ong Trang2.xls೼?N54"/>
      <sheetName val="_KTTC- Ong Trang2.xls೼?N54"/>
      <sheetName val="05_2011LuuNgay10_05_2011TEMPL_5"/>
      <sheetName val="BO"/>
      <sheetName val="Dulieu"/>
      <sheetName val="dtct cong"/>
      <sheetName val="DGCT"/>
      <sheetName val="ma-pt"/>
      <sheetName val="vattu"/>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FA-LISTING"/>
      <sheetName val="THPDMoi  (2)"/>
      <sheetName val="dongia (2)"/>
      <sheetName val="gtrinh"/>
      <sheetName val="phuluc1"/>
      <sheetName val="TONG HOP VL-NC"/>
      <sheetName val="lam-moi"/>
      <sheetName val="chitiet"/>
      <sheetName val="TONGKE3p "/>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gia1"/>
      <sheetName val="chitimc"/>
      <sheetName val="Den_bu3"/>
      <sheetName val="Dg_Dchat3"/>
      <sheetName val="Dg_Dhinh3"/>
      <sheetName val="C_noTX013"/>
      <sheetName val="T_HopCNo3"/>
      <sheetName val="BaocaoC_No23"/>
      <sheetName val="BaocaoC_noHopC_ty3"/>
      <sheetName val="No_Ca_N3"/>
      <sheetName val="C_tiêt_C_ty3"/>
      <sheetName val="CN_TCT033"/>
      <sheetName val="CN_kho_đoi3"/>
      <sheetName val="T_Hop_CN3"/>
      <sheetName val="CTHTchưa_TTnộibộ3"/>
      <sheetName val="CN2004_Nộp_TCT3"/>
      <sheetName val="CN_TCT043"/>
      <sheetName val="2G_043"/>
      <sheetName val="2G_053"/>
      <sheetName val="2G_063"/>
      <sheetName val="2G_073"/>
      <sheetName val="2G_083"/>
      <sheetName val="2G_093"/>
      <sheetName val="2G_103"/>
      <sheetName val="kl_bun3"/>
      <sheetName val="kl_xay3"/>
      <sheetName val="kl_dao_dat3"/>
      <sheetName val="kl_lop_lot3"/>
      <sheetName val="kl_san_gat3"/>
      <sheetName val="2G_113"/>
      <sheetName val="Sheet1_(2)3"/>
      <sheetName val="chi_phi_doi3"/>
      <sheetName val="Doanh_thu3"/>
      <sheetName val="chung_tu_TM3"/>
      <sheetName val="chung_tu_NH3"/>
      <sheetName val="So_ke_toan3"/>
      <sheetName val="CN_kho_doi3"/>
      <sheetName val="CTHTchua_TTn?ib?2"/>
      <sheetName val="CN2004_N?p_TCT2"/>
      <sheetName val="Cap__Acc__Mat3"/>
      <sheetName val="TAN_(2)3"/>
      <sheetName val="Check_C3"/>
      <sheetName val="Chi_tiet3"/>
      <sheetName val="Thuc_thanh3"/>
      <sheetName val="DG_3"/>
      <sheetName val="dtct_cau3"/>
      <sheetName val="CTHTchua_TTn_ib_3"/>
      <sheetName val="CN2004_N_p_TCT3"/>
      <sheetName val="thang_23"/>
      <sheetName val="thang_33"/>
      <sheetName val="thang_43"/>
      <sheetName val="thang_53"/>
      <sheetName val="thang_63"/>
      <sheetName val="BG_ENGLISH3"/>
      <sheetName val="Tai_khoan3"/>
      <sheetName val="Gia_vat_tu3"/>
      <sheetName val="C_ti�t_C_ty3"/>
      <sheetName val="Dg_DcÊVt1"/>
      <sheetName val="dsTN_5DP23"/>
      <sheetName val="ds_tn5_DP13"/>
      <sheetName val=""/>
      <sheetName val="XXX_x000c_"/>
      <sheetName val="ý_x0006_8"/>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BLDG"/>
      <sheetName val="Q1-02"/>
      <sheetName val="Q2-02"/>
      <sheetName val="Q3-02"/>
      <sheetName val="Outlets"/>
      <sheetName val="PGs"/>
      <sheetName val="Bia "/>
      <sheetName val="Muc luc"/>
      <sheetName val="Thuyet minh PA1"/>
      <sheetName val="kl xaychan khay"/>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XL4Test5"/>
      <sheetName val="2001"/>
      <sheetName val="2002"/>
      <sheetName val="LUONG CHO HUU"/>
      <sheetName val="thu BHXH,YT"/>
      <sheetName val="Phan bo"/>
      <sheetName val="Luong T5-04"/>
      <sheetName val="THLK2"/>
      <sheetName val="Jan11"/>
      <sheetName val="Jan13"/>
      <sheetName val="Jan14"/>
      <sheetName val="Jan15"/>
      <sheetName val="Jan16"/>
      <sheetName val="Jan17"/>
      <sheetName val="Jan18"/>
      <sheetName val="Jan20"/>
      <sheetName val="Jan2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Phan tich VT"/>
      <sheetName val="TKe VT"/>
      <sheetName val="Du tru Vat tu"/>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P‰¿ì¬?-BLDG"/>
      <sheetName val="?¬P¿ì¬?-BLDG"/>
      <sheetName val="?쒕?-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OQ FORM FOR INQÕIRY"/>
      <sheetName val="HUNG"/>
      <sheetName val="THO"/>
      <sheetName val="HOA"/>
      <sheetName val="TINH"/>
      <sheetName val="THONG"/>
      <sheetName val="XXXXXXX0"/>
      <sheetName val="XXXXXXX1"/>
      <sheetName val="Dec#1"/>
      <sheetName val="Chart1"/>
      <sheetName val="SC 231"/>
      <sheetName val="SC 410"/>
      <sheetName val="?+Invoice!$DF$57?-BLDG"/>
      <sheetName val="DA0463BQ"/>
      <sheetName val="MTL$-INTER"/>
      <sheetName val="thietbi"/>
      <sheetName val="10_x0000__x0000__x0000__x0000__x0000__x0000_"/>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1"/>
      <sheetName val="quy 2"/>
      <sheetName val="6 thang"/>
      <sheetName val="quy 3"/>
      <sheetName val="9 TH"/>
      <sheetName val="quy4"/>
      <sheetName val="nam"/>
      <sheetName val="Sheet11"/>
      <sheetName val="Sheet12"/>
      <sheetName val="Overhead &amp; Profit B-1"/>
      <sheetName val="Chi tiet don gia khgi phuc"/>
      <sheetName val="DI-ESTI"/>
      <sheetName val="Hoi phe nu"/>
      <sheetName val="THANG#"/>
      <sheetName val="Sheet("/>
      <sheetName val="Sheed7"/>
      <sheetName val="A`r3"/>
      <sheetName val="Apb4"/>
      <sheetName val="Sc #34"/>
      <sheetName val="FORM OF PROPNSAL RFP-003"/>
      <sheetName val="KhanhThuong"/>
      <sheetName val="PlotDat4"/>
      <sheetName val="Coc40x40c-"/>
      <sheetName val="??+Invoice!$DF$57?????-BLDG"/>
      <sheetName val="Han13"/>
      <sheetName val="T.@_x000c__x0000__x0001__x0000__x0000__x0000__x0003_Ú_x0000__x0000_&lt;_x001f__x0000__x0000__x0000_"/>
      <sheetName val="V_x000c_(No V-c)"/>
      <sheetName val="Chiet tinh dz22"/>
      <sheetName val="_x0001_pr2"/>
      <sheetName val="BCDP_x0005_"/>
      <sheetName val="NKC _x0003__x0000__x0000_TM1_x0006__x0000__x0000_SC 111_x0002__x0000__x0000_NH_x0006__x0000__x0000_SC 1"/>
      <sheetName val="T.hopCPXDho_x0000_n_x0000_hanh (2)"/>
      <sheetName val="LK cp _x0000_dcb"/>
      <sheetName val="GDTH_x0000_5"/>
      <sheetName val="Ph_x0000_n_x0000__x0000_ich _x0000_a_x0000_ tu"/>
      <sheetName val="Disch"/>
      <sheetName val="Pack"/>
      <sheetName val="Delivery"/>
      <sheetName val="M50"/>
      <sheetName val="M48"/>
      <sheetName val="M45"/>
      <sheetName val="M38"/>
      <sheetName val="D.Order"/>
      <sheetName val="Report"/>
      <sheetName val="Report.Delivery"/>
      <sheetName val="Monthly"/>
      <sheetName val="N@"/>
      <sheetName val="Don gaa chi tiet"/>
      <sheetName val="XL4Poppq"/>
      <sheetName val="FH"/>
      <sheetName val="TIEUHAO"/>
      <sheetName val="NhapHD"/>
      <sheetName val="INHOADON"/>
      <sheetName val="DataSource"/>
      <sheetName val="Danhsach KH"/>
      <sheetName val="GIA VON"/>
      <sheetName val="DS 11"/>
      <sheetName val="Module2"/>
      <sheetName val="BC"/>
      <sheetName val="FORM OF PROPOSAL RFP-00Ê"/>
      <sheetName val="XL4Po_x0000_p_x0010_"/>
      <sheetName val="_x0010_HANG1"/>
      <sheetName val="Overhead &amp; "/>
      <sheetName val="Overhead &amp; Ԁ_x0000__x0000__x0000_"/>
      <sheetName val="Overhead &amp; Ԁ_x0000__x0000__x0000_Ȁ"/>
      <sheetName val="Sheet17"/>
      <sheetName val="Sheet13"/>
      <sheetName val="Sheet14"/>
      <sheetName val="Sheet15"/>
      <sheetName val="Sheet16"/>
      <sheetName val="IBASE"/>
      <sheetName val="Overhead &amp; ?_x0000__x0000__x0000_?"/>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C_x0000_133"/>
      <sheetName val="QC 152"/>
      <sheetName val="SC 41_x0011_"/>
      <sheetName val="SC _x0014_42 loan"/>
      <sheetName val="SCT_x0011_54"/>
      <sheetName val="CT aong"/>
      <sheetName val="PHANG5"/>
      <sheetName val="Phan tich don gia chi&quot;tiet"/>
      <sheetName val="?öm÷²??öm?-BLDG"/>
      <sheetName val="TT_35"/>
      <sheetName val="Chi p`i van chuyen"/>
      <sheetName val="²_x0000__x0000_AI TK 112"/>
      <sheetName val="9 toan"/>
      <sheetName val="DG "/>
      <sheetName val="Luong mot!ngay cong xay lap"/>
      <sheetName val="VL(No V-c)_x0005__x0000__x0000_X"/>
      <sheetName val="10??????"/>
      <sheetName val="10?"/>
      <sheetName val="T.@_x000c_?_x0001_???_x0003_Ú??&lt;_x001f_???"/>
      <sheetName val="NKC _x0003_??TM1_x0006_??SC 111_x0002_??NH_x0006_??SC 1"/>
      <sheetName val="CT 1md &amp; dau conM"/>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UMMARY"/>
      <sheetName val="Chi tiet dmn gia khoi phuc"/>
      <sheetName val="to tri4e2_x0000__x0018_e2_x0000__x0019_¼\v_x0000__x0000__x0000__x0000_4e"/>
      <sheetName val="_x0000_K¾\v_x0002__x0000__x0000__x0000__x0000__x0013_&gt;_x0000__x0000__x0000__x0000__x0000__x0001__x0000__x0000__x0008_nam _x0008__x0000__x0000__x0000__x0007__x0000_"/>
      <sheetName val="TK Ngoai b!ng"/>
      <sheetName val="Phan bo kh_x0005__x0000__x0000__x0000__x0002__x0000_Ƛ_xdbdd_隘_x0013__x0002_"/>
      <sheetName val="DG"/>
      <sheetName val="XL4Wÿÿÿÿ"/>
      <sheetName val="BOQ_FORM_FOR_INQUIRY"/>
      <sheetName val="FORM_OF_PROPOSAL_RFP-003"/>
      <sheetName val="THANG_8"/>
      <sheetName val="Bang_VL"/>
      <sheetName val="VL(No_V-c)"/>
      <sheetName val="He_so"/>
      <sheetName val="PL_Vua"/>
      <sheetName val="Chitieu-dam_cac_loai"/>
      <sheetName val="DG_Dam"/>
      <sheetName val="DG_chung"/>
      <sheetName val="10_x0000_"/>
      <sheetName val="T.@_x000c__x0000__x0001__x0000__x0003_Ú&lt;_x001f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refreshError="1"/>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refreshError="1"/>
      <sheetData sheetId="430" refreshError="1"/>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sheetData sheetId="484" refreshError="1"/>
      <sheetData sheetId="485" refreshError="1"/>
      <sheetData sheetId="486" refreshError="1"/>
      <sheetData sheetId="487"/>
      <sheetData sheetId="488"/>
      <sheetData sheetId="489"/>
      <sheetData sheetId="490"/>
      <sheetData sheetId="491" refreshError="1"/>
      <sheetData sheetId="492"/>
      <sheetData sheetId="493"/>
      <sheetData sheetId="494" refreshError="1"/>
      <sheetData sheetId="495" refreshError="1"/>
      <sheetData sheetId="496" refreshError="1"/>
      <sheetData sheetId="497" refreshError="1"/>
      <sheetData sheetId="498"/>
      <sheetData sheetId="499"/>
      <sheetData sheetId="500"/>
      <sheetData sheetId="501"/>
      <sheetData sheetId="502"/>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Thuc thanh"/>
      <sheetName val="HN"/>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MTP1"/>
      <sheetName val="Tra_bang"/>
    </sheetNames>
    <sheetDataSet>
      <sheetData sheetId="0"/>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tra-vat-lieu"/>
      <sheetName val="MTP1"/>
    </sheetNames>
    <sheetDataSet>
      <sheetData sheetId="0"/>
      <sheetData sheetId="1"/>
      <sheetData sheetId="2"/>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TH-XL"/>
      <sheetName val="MTL(AG)"/>
      <sheetName val="MTL$-INTER"/>
      <sheetName val="TT04"/>
      <sheetName val="CaMay"/>
      <sheetName val="DGiaT"/>
      <sheetName val="DGiaTN"/>
      <sheetName val="TT"/>
      <sheetName val="dongia"/>
      <sheetName val="XL4Poppy"/>
      <sheetName val="DZ 35"/>
      <sheetName val="Cto"/>
      <sheetName val="Work-Condition"/>
      <sheetName val="äp_x0000__x0007_07.5102_x0007_07.51024Hoäp noái c"/>
      <sheetName val="Gia"/>
      <sheetName val="CTDZ6kv (gd1) "/>
      <sheetName val="CTDZ 0.4+cto (GD1)"/>
      <sheetName val="CTTBA (gd1)"/>
      <sheetName val="gvl"/>
      <sheetName val="07.5103_x0007_07.51035Hoäp noái caùp "/>
      <sheetName val="_x0000_PLQN99"/>
      <sheetName val="äp"/>
      <sheetName val="äp?_x0007_07.5102_x0007_07.51024Hoäp noái c"/>
      <sheetName val="MTP"/>
      <sheetName val="?PLQN99"/>
      <sheetName val="PNT-QUOT-#3"/>
      <sheetName val="COAT&amp;WRAP-QIOT-#3"/>
      <sheetName val="äp__x0007_07.5102_x0007_07.51024Hoäp noái c"/>
      <sheetName val="äp_x0007_07.5102_x0007_07.51024Hoäp noái c"/>
      <sheetName val="PLQN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Giathanh1m3BT"/>
      <sheetName val="MTP"/>
      <sheetName val="mto rev.2(armor)"/>
      <sheetName val="Chiet tinh 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refreshError="1"/>
      <sheetData sheetId="6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TH kinh phi"/>
      <sheetName val="Dinh muc CP KTCB khac"/>
      <sheetName val="Bang phan tich"/>
      <sheetName val="Bang khoi luong"/>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SUMMARY"/>
      <sheetName val="DI-ESTI"/>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 val="_thanh-DT2003.xls__thanh-DT2003"/>
      <sheetName val="_thanh-DT2003.xls_Dia chi (_)"/>
      <sheetName val="5VT1__________________________2"/>
      <sheetName val="5VT1__________________________3"/>
      <sheetName val="[thanh-DT2003.xls]_thanh_DT20_2"/>
      <sheetName val="5VT1__________________________4"/>
      <sheetName val="5VT1__________________________5"/>
      <sheetName val="[thanh-DT2003.xls]_thanh_DT20_3"/>
      <sheetName val="5VT1__________________________6"/>
      <sheetName val="5VT1__________________________7"/>
      <sheetName val="[thanh-DT2003.xls]_thanh_DT20_4"/>
      <sheetName val="VANKHUON"/>
      <sheetName val="_thanh-DT2003.xls__thanh_DT20_2"/>
      <sheetName val="5VT1__________________________8"/>
      <sheetName val="5VT1__________________________9"/>
      <sheetName val="[thanh-DT2003.xls]_thanh_DT20_5"/>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L than"/>
      <sheetName val="BO"/>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 val="Luong mot!ngay cong xay lap"/>
      <sheetName val="VL(No V-c)_x0005__x0000__x0000_X"/>
      <sheetName val="T.@_x000c_?_x0001_???_x0003_Ú??&lt;_x001f_???"/>
      <sheetName val="NKC _x0003_??TM1_x0006_??SC 111_x0002_??NH_x0006_??SC 1"/>
      <sheetName val="??-BLDG"/>
      <sheetName val="??-BLDG"/>
      <sheetName val="??-BLDG"/>
      <sheetName val="SUMMARY"/>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T.@_x000c_?_x0001_?_x0003_Ú&lt;_x001f_?"/>
      <sheetName val="T.@_x000c_?_x0001_?_x0003_Ú?&lt;_x001f_?"/>
      <sheetName val="Overhead &amp; Ԁ???"/>
      <sheetName val="__-BLDG"/>
      <sheetName val="_______-BLDG"/>
      <sheetName val="??-BLD聇"/>
      <sheetName val="Phan bo kh_x0005__x0000__x0000__x0000__x0002__x0000_Ƛ�隘_x0013__x0002_"/>
      <sheetName val="Overhead &amp; Ԁ???ﰀ"/>
      <sheetName val="Overhead &amp; Ԁ???Ȁ"/>
      <sheetName val="Overhead &amp; ?????"/>
      <sheetName val="쀓ࡄЀ׀ࡄ᐀πɾ_x000a_ _x0000_í_x0000_䀘ȁ_x0006_ _x0001_ȉɾ_x000a_ _x0002_î"/>
      <sheetName val="_x000a_ _x0003_÷Ĉ_x0000_½_x0012_ _x0004_ð_x0000_"/>
      <sheetName val="Overhead &amp; Ԁ_x0000__x0000__x0000_ﰀ"/>
      <sheetName val="Phan bo k_x0005__x0000__x0000__x0000__x0002__x0000_"/>
      <sheetName val="Phan bo k"/>
      <sheetName val="phan bo _x0005__x0000__x0000__x0000__x0002__x0000_낟꼉飘"/>
      <sheetName val="phan bo "/>
      <sheetName val="XDCB hoanth`nh"/>
      <sheetName val="Rheet2 (4)"/>
      <sheetName val="ऀЀ_x0000_㠀"/>
      <sheetName val="COAT&amp;WRAP-QIOT-#3"/>
      <sheetName val="so 8_x0000__x0000__x0000__x0000__x0000__x0000__x0000__x0000__x0000__x0000__x0000_܈Ǫ_x0000__x0004__x0000__x0000__x0000__x0000__x0000__x0000_䖼ǭ_x0000__x0000__x0000__x0000_"/>
      <sheetName val="Tro gaup"/>
      <sheetName val="?¬P¿?¬?-BLDG"/>
      <sheetName val="____-BLDG"/>
      <sheetName val="_¬’P‰¿ì¬_-BLDG"/>
      <sheetName val="_¬P¿ì¬_-BLDG"/>
      <sheetName val="_쒕_-BLDG"/>
      <sheetName val="_+Invoice!$DF$57_-BLDG"/>
      <sheetName val="______-BLDG"/>
      <sheetName val="=______-BLDG"/>
      <sheetName val="_x0000__x0000__x0000_䦀"/>
      <sheetName val="[DA0463BQ.XLW][DA0463BQ.XLW]to "/>
      <sheetName val="[DA0463BQ.XLW][DA0463BQ.XLW]_x0000_K¾"/>
      <sheetName val="[DA0463BQ.XLW]to tri4e2_x0000__x0018_e2_x0000__x0019_¼\"/>
      <sheetName val="[DA0463BQ.XLW]_x0000_K¾\v_x0002__x0000__x0000__x0000__x0000__x0013_&gt;_x0000__x0000__x0000__x0000__x0000_"/>
      <sheetName val="CT 1md &amp; dae cong"/>
      <sheetName val="0_x0010_000000"/>
      <sheetName val="Phan b"/>
      <sheetName val="THDZ0,4"/>
      <sheetName val="TH DZ35"/>
      <sheetName val="?+Anvoice!$DF$57?-BLDG"/>
      <sheetName val="?¬P¿ì¬?"/>
      <sheetName val="?þÎ£O??þÎ?-BLDG"/>
      <sheetName val="SC 41۬"/>
      <sheetName val="_x0000_"/>
      <sheetName val=""/>
      <sheetName val="Ԁ䈀_x0000__x0000__x0000_䦀"/>
      <sheetName val="䘀䘀䘀䘀䘀䘀䘀䘀"/>
      <sheetName val="䘀ༀ؀ᬀ"/>
      <sheetName val="䐀ሀ_x0000_ﴀ"/>
      <sheetName val="䔀ጀ_x0000_ﴀ"/>
      <sheetName val=" _x000f_ե_x0000_"/>
      <sheetName val="bt1"/>
      <sheetName val="XL4Po?p_x0010_"/>
      <sheetName val="Tien_do_thi_cong"/>
      <sheetName val="Bia_du_toan"/>
      <sheetName val="Tro_giup"/>
      <sheetName val="NKC_"/>
      <sheetName val="SC_111"/>
      <sheetName val="SC_131"/>
      <sheetName val="SC_133"/>
      <sheetName val="SC_141"/>
      <sheetName val="T.hopCPXDho?n?hanh (2)"/>
      <sheetName val="LK cp ?dcb"/>
      <sheetName val="GDTH?5"/>
      <sheetName val="Ph?n??ich ?a? tu"/>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dongia"/>
      <sheetName val="쀓ࡄЀ׀ࡄ᐀πɾ_x000a_ ?í?䀘ȁ_x0006_ _x0001_ȉɾ_x000a_ _x0002_î"/>
      <sheetName val="_x000a_ _x0003_÷Ĉ?½_x0012_ _x0004_ð?"/>
      <sheetName val="NKC____TM1___SC_111___NH___SC_2"/>
      <sheetName val="NKC____TM1___SC_111___NH___SC_3"/>
      <sheetName val="SC_152"/>
      <sheetName val="SC_331"/>
      <sheetName val="Sc_334"/>
      <sheetName val="SC_411"/>
      <sheetName val="?¬’P‰¿_x0000__x0000_¬?-BLDG"/>
      <sheetName val="NKC____TM1___SC_111___NH___SC_4"/>
      <sheetName val="NKC____TM1___SC_111___NH___SC_5"/>
      <sheetName val="NL"/>
      <sheetName val="XL4Wÿÿÿ_x0005_"/>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Phan bo kh_x0005_???_x0002_?Ƛ?_x0013__x0002_"/>
      <sheetName val="Phan bo k_x0005_???_x0002_?"/>
      <sheetName val="Phan bo kh_x0005_???_x0002_?Ƛ�隘_x0013__x0002_"/>
      <sheetName val="2_x0006_??Sheet3_x0004_??211A_x0004_??211B_x0006_??SCT5"/>
      <sheetName val="?+Invoice!$DF$57㊞?-BLDG"/>
      <sheetName val="phan bo _x0005_???_x0002_?낟꼉飘"/>
      <sheetName val="ऀЀ?㠀"/>
      <sheetName val="so 8???????????܈Ǫ?_x0004_??????䖼ǭ????"/>
      <sheetName val="???䦀"/>
      <sheetName val="[DA0463BQ.XLW][DA0463BQ.XLW]?K¾"/>
      <sheetName val="[DA0463BQ.XLW]to tri4e2?_x0018_e2?_x0019_¼\"/>
      <sheetName val="[DA0463BQ.XLW]?K¾\v_x0002_????_x0013_&gt;?????"/>
      <sheetName val="Function"/>
      <sheetName val="phan bo _x0005__x0000__x0000__x0000__x0002__x0000_낟꼉_x0005_"/>
      <sheetName val="tn trinh dieu chinh thue"/>
      <sheetName val="Bang kd xin thanh toan nam 2005"/>
      <sheetName val="dang ky tam tru can bn di CT"/>
      <sheetName val="Phiet nhap Vtu "/>
      <sheetName val="Mat So 01"/>
      <sheetName val="TJ 621"/>
      <sheetName val="Doanh tht 2004"/>
      <sheetName val="Chh phi do dang"/>
      <sheetName val="Can doi chi phi BT"/>
      <sheetName val="Chi tiet 330"/>
      <sheetName val="Thue Tai Chinh may sub "/>
      <sheetName val=" TJ 911"/>
      <sheetName val="Ban doi TK 2"/>
      <sheetName val="Phidu chi"/>
      <sheetName val="d ky chi thet khau hao "/>
      <sheetName val="banf thanh toan luong 2004"/>
      <sheetName val="Phan bn tien luong BHXH"/>
      <sheetName val="Rheed7"/>
      <sheetName val="RC 231"/>
      <sheetName val="?+Hnvoice!$DF$57?-BLDG"/>
      <sheetName val="BOQ FORM FOR HNQÕIRY"/>
      <sheetName val="Hnoh"/>
      <sheetName val="THBS.4"/>
      <sheetName val="GDKCP.1"/>
      <sheetName val="NKC _x0003__x0000_TM1_x0006__x0000_SC 111_x0002__x0000_NH_x0006__x0000_SC 131_x0006__x0000_"/>
      <sheetName val="[DA0463BQ.XLWUGDTH.5"/>
      <sheetName val="Du_toan_chi_tiet_coc"/>
      <sheetName val="Phan bo kh_x0005__x0000__x0000__x0000__x0000_൨வᵤ)踌_x0012_"/>
      <sheetName val="_x0000_ý_x000a__x000a__x0002_E_x0010__x0000_ý_x000a__x000a__x0003_C_x0005__x0000_ɾ_x000a__x000a__x0004_F"/>
      <sheetName val="_x001b__x000a__x0010_C_x0000__x0000_"/>
      <sheetName val="耀䁉_x0000__x000a_％_x0008_"/>
      <sheetName val="T.hopCPXDhoantìanh (2)"/>
      <sheetName val="NKC____TM1___SC_111___NH___SC_6"/>
      <sheetName val="NKC____TM1___SC_111___NH___SC_7"/>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_x0000__x0000__x0000_밀኶"/>
      <sheetName val="TP"/>
      <sheetName val="NKC____TM1___SC_111___NH___SC_8"/>
      <sheetName val="NKC____TM1___SC_111___NH___SC_9"/>
      <sheetName val="–9 toan"/>
      <sheetName val="²_x0000__x0000_€AI TK 112"/>
      <sheetName val="bt3"/>
      <sheetName val="bt4"/>
      <sheetName val="BT5COPY"/>
      <sheetName val="bt5"/>
      <sheetName val="bt6"/>
      <sheetName val="bt7"/>
      <sheetName val="bt8"/>
      <sheetName val="bt9"/>
      <sheetName val="bt10"/>
      <sheetName val="ꀀᔀ؀ᬀ"/>
      <sheetName val="Phan bo kh_x0005__x0000__x0000__x0000__x0002__x0000_Ƛ_xdbdd_ꀀᾔ_x0000_"/>
      <sheetName val="XL_x0014_Test5"/>
      <sheetName val="???¡¯P¡ë??¨¬???-BLDG"/>
      <sheetName val="?þÎ£O????-BLDG"/>
      <sheetName val="?þÎ+Invoice!$DF$57£O??þÎ?-BLDG"/>
      <sheetName val="???¡¦P???i???-BLDG"/>
      <sheetName val="?¬P¿ì??-BLDG"/>
      <sheetName val="?¬P??¬?-BLDG"/>
      <sheetName val="_x0000_ý_x000a_ _x0002_E_x0010__x0000_ý_x000a_ _x0003_C_x0005__x0000_ɾ_x000a_ _x0004_F"/>
      <sheetName val="_x001b_ _x0010_C_x0000__x0000_"/>
      <sheetName val="耀䁉_x0000_ ％_x0008_"/>
      <sheetName val="Phan bo kh_x0005__x0000__x0000__x0000__x0002__x0000_Ƛ?隘_x0013__x0002_"/>
      <sheetName val="___က_x0000__x0000_橠쌃㼅"/>
      <sheetName val="_K__v________________nam______2"/>
      <sheetName val="쀓ࡄЀ׀ࡄ᐀πɾ_x000a__x0009__x0000_í_x0000_䀘ȁ_x0006__x0009__x0001_ȉɾ_x000a__x0009__x0002_픀"/>
      <sheetName val="??-BLఀ_x0002_"/>
      <sheetName val="??-BL　쮼"/>
      <sheetName val="NKC _x0003_?TM1_x0006_?SC 111_x0002_?NH_x0006_?SC 131_x0006_?"/>
      <sheetName val="BANGMA"/>
      <sheetName val="SC&quot;141"/>
      <sheetName val="¬+Invoice!$DF$57P¿ì¬?-BLDG"/>
      <sheetName val="THONG_x0000_̔_x0000__x0000__x0000__x0000__x0000__x0000__x0000__x0000__x0000__x0000_蚰̔_x0000__x0004__x0000__x0000__x0000__x0000__x0000__x0000_㤬̔_x0000__x0000_"/>
      <sheetName val="NKC _x0003_"/>
      <sheetName val="TT_3_x0000_"/>
      <sheetName val="쀓ࡄЀ׀ࡄ᐀πɾ_x000a_ _x0000_í_x0000_䀘ȁ_x0006_ _x0001_ȉɾ_x000a_ _x0002_픀"/>
      <sheetName val="ሀ଀Ѐ_x0000_"/>
      <sheetName val="BD 1-200(0.5) can"/>
      <sheetName val="10_x0000_"/>
      <sheetName val="T.@_x000c__x0000__x0001__x0000__x0003_Ú&lt;_x001f__x0000_"/>
      <sheetName val="T.@_x000c__x0000__x0001__x0000__x0003_Ú_x0000_&lt;_x001f__x0000_"/>
      <sheetName val="10"/>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_x0000__x0000_"/>
      <sheetName val="LK cp dcb"/>
      <sheetName val="Ph_x0000_n_x0000_ich a_x0000_ tu"/>
      <sheetName val="VL(No V-c)_x0005__x0000_X"/>
      <sheetName val="Overhead &amp; ?_x0000_?"/>
      <sheetName val="C_x0000_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refreshError="1"/>
      <sheetData sheetId="395"/>
      <sheetData sheetId="396"/>
      <sheetData sheetId="397" refreshError="1"/>
      <sheetData sheetId="398" refreshError="1"/>
      <sheetData sheetId="399" refreshError="1"/>
      <sheetData sheetId="400"/>
      <sheetData sheetId="401"/>
      <sheetData sheetId="402"/>
      <sheetData sheetId="403"/>
      <sheetData sheetId="404" refreshError="1"/>
      <sheetData sheetId="405" refreshError="1"/>
      <sheetData sheetId="406"/>
      <sheetData sheetId="407" refreshError="1"/>
      <sheetData sheetId="408" refreshError="1"/>
      <sheetData sheetId="409"/>
      <sheetData sheetId="410" refreshError="1"/>
      <sheetData sheetId="411"/>
      <sheetData sheetId="412"/>
      <sheetData sheetId="413" refreshError="1"/>
      <sheetData sheetId="414" refreshError="1"/>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sheetData sheetId="430"/>
      <sheetData sheetId="431" refreshError="1"/>
      <sheetData sheetId="432"/>
      <sheetData sheetId="433"/>
      <sheetData sheetId="434"/>
      <sheetData sheetId="435"/>
      <sheetData sheetId="436"/>
      <sheetData sheetId="437"/>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sheetData sheetId="469" refreshError="1"/>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sheetData sheetId="542"/>
      <sheetData sheetId="543" refreshError="1"/>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sheetData sheetId="599" refreshError="1"/>
      <sheetData sheetId="600" refreshError="1"/>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sheetData sheetId="621" refreshError="1"/>
      <sheetData sheetId="622"/>
      <sheetData sheetId="623"/>
      <sheetData sheetId="624" refreshError="1"/>
      <sheetData sheetId="625"/>
      <sheetData sheetId="626" refreshError="1"/>
      <sheetData sheetId="627"/>
      <sheetData sheetId="628"/>
      <sheetData sheetId="629"/>
      <sheetData sheetId="630"/>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refreshError="1"/>
      <sheetData sheetId="646" refreshError="1"/>
      <sheetData sheetId="647"/>
      <sheetData sheetId="648"/>
      <sheetData sheetId="649"/>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refreshError="1"/>
      <sheetData sheetId="679"/>
      <sheetData sheetId="680" refreshError="1"/>
      <sheetData sheetId="681"/>
      <sheetData sheetId="682" refreshError="1"/>
      <sheetData sheetId="683"/>
      <sheetData sheetId="684"/>
      <sheetData sheetId="685"/>
      <sheetData sheetId="686"/>
      <sheetData sheetId="687"/>
      <sheetData sheetId="688" refreshError="1"/>
      <sheetData sheetId="689" refreshError="1"/>
      <sheetData sheetId="690" refreshError="1"/>
      <sheetData sheetId="69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sheetData sheetId="708" refreshError="1"/>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sheetData sheetId="729" refreshError="1"/>
      <sheetData sheetId="730"/>
      <sheetData sheetId="731"/>
      <sheetData sheetId="732"/>
      <sheetData sheetId="733"/>
      <sheetData sheetId="734"/>
      <sheetData sheetId="735" refreshError="1"/>
      <sheetData sheetId="736" refreshError="1"/>
      <sheetData sheetId="737"/>
      <sheetData sheetId="738"/>
      <sheetData sheetId="739"/>
      <sheetData sheetId="740"/>
      <sheetData sheetId="741"/>
      <sheetData sheetId="742"/>
      <sheetData sheetId="743" refreshError="1"/>
      <sheetData sheetId="744" refreshError="1"/>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sheetData sheetId="816"/>
      <sheetData sheetId="817" refreshError="1"/>
      <sheetData sheetId="818" refreshError="1"/>
      <sheetData sheetId="819" refreshError="1"/>
      <sheetData sheetId="820"/>
      <sheetData sheetId="821" refreshError="1"/>
      <sheetData sheetId="822"/>
      <sheetData sheetId="823" refreshError="1"/>
      <sheetData sheetId="824" refreshError="1"/>
      <sheetData sheetId="825" refreshError="1"/>
      <sheetData sheetId="826"/>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sheetData sheetId="904" refreshError="1"/>
      <sheetData sheetId="905"/>
      <sheetData sheetId="906" refreshError="1"/>
      <sheetData sheetId="907"/>
      <sheetData sheetId="908" refreshError="1"/>
      <sheetData sheetId="909" refreshError="1"/>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refreshError="1"/>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sheetData sheetId="957"/>
      <sheetData sheetId="958"/>
      <sheetData sheetId="959" refreshError="1"/>
      <sheetData sheetId="960" refreshError="1"/>
      <sheetData sheetId="961"/>
      <sheetData sheetId="962" refreshError="1"/>
      <sheetData sheetId="963" refreshError="1"/>
      <sheetData sheetId="964" refreshError="1"/>
      <sheetData sheetId="965" refreshError="1"/>
      <sheetData sheetId="966" refreshError="1"/>
      <sheetData sheetId="9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 val="CTGT"/>
      <sheetName val="Sheet7"/>
      <sheetName val="dtct"/>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Tinh toan"/>
      <sheetName val="CHITIET"/>
      <sheetName val="MATK"/>
      <sheetName val="333$"/>
      <sheetName val="TTDZ22"/>
      <sheetName val="dongia (2)"/>
      <sheetName val="Gia thanh"/>
      <sheetName val="KPT"/>
      <sheetName val="Typical"/>
      <sheetName val="CHITIET-DZ04"/>
      <sheetName val="giathanh1"/>
      <sheetName val="DON GIA"/>
      <sheetName val="lam_moi"/>
      <sheetName val="dongia _2_"/>
      <sheetName val="TONG HOP VL_NC TT"/>
      <sheetName val="TT DZ35"/>
      <sheetName val="Tra_bang"/>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 val="GVL-NC-M"/>
    </sheetNames>
    <sheetDataSet>
      <sheetData sheetId="0">
        <row r="7">
          <cell r="E7">
            <v>12099</v>
          </cell>
        </row>
      </sheetData>
      <sheetData sheetId="1">
        <row r="8">
          <cell r="G8">
            <v>329297.28000000003</v>
          </cell>
        </row>
      </sheetData>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So"/>
      <sheetName val="Abutment"/>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XXXXXXXX"/>
      <sheetName val="ဳ0000000"/>
      <sheetName val="XL_x0014_Poppy"/>
      <sheetName val="TT"/>
      <sheetName val="THM"/>
      <sheetName val="THAT"/>
      <sheetName val="THTN"/>
      <sheetName val="THGC"/>
      <sheetName val="GCTL"/>
      <sheetName val="Tra_bang"/>
      <sheetName val="NHALCONGdu_x000f_ng"/>
      <sheetName val="Nha_x000e_ cong`#/.g"/>
      <sheetName val="XL4Poppy (2䀁"/>
      <sheetName val="DTCT"/>
      <sheetName val="TT35"/>
      <sheetName val="DGduong"/>
      <sheetName val="PhatsiûÎ"/>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HANCONGduong"/>
      <sheetName val="N`an cong cong"/>
      <sheetName val="GIAVL"/>
      <sheetName val="XL4Poppy (2?"/>
      <sheetName val="Tai khoan"/>
      <sheetName val="CTGS"/>
      <sheetName val="Bang_tra"/>
      <sheetName val="²_x0000__x0000_t4"/>
      <sheetName val="NHALCOJGduong"/>
      <sheetName val="TPAN-TRUONGXUAN"/>
      <sheetName val="S(eet12"/>
      <sheetName val="Cp&gt;10-Ln&lt;10"/>
      <sheetName val="Ln&lt;20"/>
      <sheetName val="EIRR&gt;1&lt;1"/>
      <sheetName val="EIRR&gt; 2"/>
      <sheetName val="EIRR&lt;2"/>
      <sheetName val="gvl"/>
      <sheetName val="Nhan cong`#_.g"/>
      <sheetName val="Nha_x000e_ cong`#_.g"/>
      <sheetName val="_0000000"/>
      <sheetName val="XL4Poppy (2_"/>
      <sheetName val="Chiet tinh dz35"/>
      <sheetName val="²"/>
      <sheetName val="Sh_x0003__x0000_t3"/>
      <sheetName val="vlieu"/>
      <sheetName val="Dieuchinh"/>
      <sheetName val="TSCD"/>
      <sheetName val="NHALÃONGduong"/>
      <sheetName val="Óheet1"/>
      <sheetName val="CÈTT"/>
      <sheetName val="TRAN-TÒUONGXUAN"/>
      <sheetName val="XXHXXXXX"/>
      <sheetName val="V!oSL"/>
      <sheetName val="ÄMCTDoiDonVi"/>
      <sheetName val="Sh_x0003_"/>
      <sheetName val="MTO REV.2(ARMOR)"/>
      <sheetName val="Nhan ckng cong"/>
      <sheetName val="10_x0010_00000"/>
      <sheetName val="XL4Pop0y (2)"/>
      <sheetName val="Nhan cong`_x0003_/.g"/>
      <sheetName val="NHANCONGduo.g"/>
      <sheetName val="²??t4"/>
      <sheetName val="Sh_x0003_?t3"/>
      <sheetName val="XL4Test5S"/>
      <sheetName val="MTL$-INTER"/>
      <sheetName val="Shegt6"/>
      <sheetName val="Shget7"/>
      <sheetName val="Sjeet8"/>
      <sheetName val="Sheeu15"/>
      <sheetName val="XXXYXXXX"/>
      <sheetName val="²__t4"/>
      <sheetName val="²_x0000__x0000_€t4"/>
      <sheetName val="²??€t4"/>
      <sheetName val="SUMMARY"/>
      <sheetName val="2000_x0010_000"/>
      <sheetName val="Overview"/>
      <sheetName val="HE SO"/>
      <sheetName val="Coc 32 m(Cho mo)"/>
      <sheetName val="Nhan cong`_x0003__.g"/>
      <sheetName val="Sh_x0003__t3"/>
      <sheetName val="tra_vat_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XL4Po`py (2?"/>
      <sheetName val="Sheet!3"/>
      <sheetName val="TRAN-TRUONG????E(2)"/>
      <sheetName val="TRAN-TRUONG____E(2)"/>
      <sheetName val="THPD ±µ_x0008_&quot;???"/>
      <sheetName val="chu chuong"/>
      <sheetName val="Chart1"/>
      <sheetName val="_x0000__x0000__x0000__x0000__x0000__x0000__x0000__x0000_"/>
      <sheetName val="_x0000__x0000__x0000__x0000__x0000__x0000__x0000__x0000_ (2)"/>
      <sheetName val="_x0000__x0000__x0000__x0000__x0000__x0000__x0000__x0000_ (2?"/>
      <sheetName val="chiet tinh"/>
      <sheetName val="NHALCO_x000e_Gduong"/>
      <sheetName val="Phatsi��"/>
      <sheetName val="�_x0000__x0000_�t4"/>
      <sheetName val="�??�t4"/>
      <sheetName val="�__�t4"/>
      <sheetName val="FA-LISTING"/>
      <sheetName val="tuong"/>
      <sheetName val="QMCT"/>
      <sheetName val="XXX೼_x0000_XXX"/>
      <sheetName val="@SO"/>
      <sheetName val="XN'4"/>
      <sheetName val="Input"/>
      <sheetName val="cvc"/>
      <sheetName val="Phatsi??"/>
      <sheetName val="????????"/>
      <sheetName val="???????? (2)"/>
      <sheetName val="???????? (2?"/>
      <sheetName val="N`an cgng cong"/>
      <sheetName val="_x0000__x0010_*_x0000__x0000__x0000_'"/>
      <sheetName val="CPTNo"/>
      <sheetName val="________BLDG"/>
      <sheetName val="XL4Poppy_(2_"/>
      <sheetName val="BXLDL"/>
      <sheetName val="?_x0010_*???'"/>
      <sheetName val="2      0"/>
      <sheetName val="Quan Ly Ban Ve TKTC"/>
      <sheetName val="CODE"/>
      <sheetName val="JD"/>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S`eet13"/>
      <sheetName val="XXX೼?XXX"/>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DT32.xls]N"/>
      <sheetName val="[DT32.xls][DT32.xls]Nha_x005f_x000e_ "/>
      <sheetName val="[DT32.xls][DT32.xls]Nhan cong`_"/>
      <sheetName val="THKP"/>
      <sheetName val="_x005f_x0000__x005f_x0000__x005f_x0000__x005f_x0000__x0"/>
      <sheetName val="Gia vat tu"/>
      <sheetName val="Lç khoan LK1"/>
      <sheetName val="LME"/>
      <sheetName val="Aux"/>
      <sheetName val="Detailed"/>
      <sheetName val="Du toan"/>
      <sheetName val="Quantity"/>
      <sheetName val="Keothep"/>
      <sheetName val="X2.xls_x0002_"/>
      <sheetName val="_________(2)"/>
      <sheetName val="[DT32.xls]Nhan cong`#/.g"/>
      <sheetName val="[DT32.xls]Nha_x000e_ cong`#/.g"/>
      <sheetName val="[DT32.xls]Nhan cong`_x0003_/.g"/>
      <sheetName val="[DT32.xls]Nhan_cong`#/_g"/>
      <sheetName val="[DT32.xls]Nha_cong`#/_g"/>
      <sheetName val="[DT32.xls]Nha_x005f_x000e_ cong`#/.g"/>
      <sheetName val="[DT32.xls]Nhan cong`_x005f_x0003_/.g"/>
      <sheetName val="[DT32.xls][DT32.xls]Nha_cong`#/"/>
      <sheetName val="?__?t4"/>
      <sheetName val="_x0004_?"/>
      <sheetName val="_x0000__x0000__x0000__x0000__x0000__x0000__x0000__x0000__(2_"/>
      <sheetName val="KKKKKKKK_(2)"/>
      <sheetName val="KLHT"/>
      <sheetName val="Loading"/>
      <sheetName val="TTDZ22"/>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2?"/>
      <sheetName val="_DT32.xls__DT32.xls_Nhan cong`#"/>
      <sheetName val="_DT32.xls__DT32.xls_Nha_x000e_ cong`#"/>
      <sheetName val="_DT32.xls__DT32.xls_Nhan cong`_x0003_"/>
      <sheetName val="_DT32.xls__DT32.xls_Nhan_cong`#"/>
      <sheetName val="_DT32.xls__DT32.xls__DT32.xls_N"/>
      <sheetName val="KHOANDC"/>
      <sheetName val="P¤To"/>
      <sheetName val="KS1"/>
      <sheetName val="KS3"/>
      <sheetName val="[DT32.xls]Nhan_cong`#/_g1"/>
      <sheetName val="[DT32.xls]Nhan_cong`/_g"/>
      <sheetName val="[DT32.xls][DT32.xls]Nhan_cong`/"/>
      <sheetName val="????????_(2_"/>
      <sheetName val="KKKKKKKK_(2_"/>
      <sheetName val="_________(2_"/>
      <sheetName val="KKKKKKKK_(2?"/>
      <sheetName val="thag-go"/>
      <sheetName val="_x0004__"/>
      <sheetName val="Sh_x0003__x0000__x0000__x0000__x0000__x0000__x0000__x0000__x0000__x0000__x0000__x0001__x0000_뺔˖_x0000__x0004__x0000__x0000__x0000__x0000__x0000__x0000_ᮼ˗_x0000__x0000__x0000__x0000_"/>
      <sheetName val="LEGEND"/>
      <sheetName val="_DT32.xls_Nhan cong`#_.g"/>
      <sheetName val="_DT32.xls_Nha_x000e_ cong`#_.g"/>
      <sheetName val="_DT32.xls_Nhan cong`_x0003__.g"/>
      <sheetName val="_DT32.xls_Nhan_cong`#__g"/>
      <sheetName val="_DT32.xls_Nha_cong`#__g"/>
      <sheetName val="ĐM-KHAC"/>
      <sheetName val="12-XLT11"/>
      <sheetName val="12.2-TBT11"/>
      <sheetName val="8.2-TBT10"/>
      <sheetName val="14.1-TBD12"/>
      <sheetName val="6.1-TBD10"/>
      <sheetName val="10.1-TBD11"/>
      <sheetName val="th"/>
      <sheetName val="Cash Voucher"/>
      <sheetName val="OFFICE"/>
      <sheetName val="Jul"/>
      <sheetName val="Aug"/>
      <sheetName val="Sep"/>
      <sheetName val="Oct"/>
      <sheetName val="Nov"/>
      <sheetName val="Dec"/>
      <sheetName val="Jan"/>
      <sheetName val="Feb"/>
      <sheetName val="Mar"/>
      <sheetName val="Jun"/>
      <sheetName val="TDinh"/>
      <sheetName val="_DT32.xls__DT32.xls_Nha_cong`#_"/>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Nhan_cong_2"/>
      <sheetName val="[DT32.xls][DT32.xls]Nha__cong_2"/>
      <sheetName val="[DT32.xls][DT32.xls]Nhan_cong_3"/>
      <sheetName val="[DT32.xls][DT32.xls]Nhan_cong_4"/>
      <sheetName val="[DT32.xls][DT32.xls]Nha_cong__2"/>
      <sheetName val="[DT32.xls][DT32.xls]_DT32_xls_2"/>
      <sheetName val="[DT32.xls][DT32.xls]Nha_x005f_x000e_2"/>
      <sheetName val="[DT32.xls][DT32.xls]Nhan_cong_5"/>
      <sheetName val="XL_x005f_x005f_x005f_x005f_x005f_x005f_x005f_x0014_Po_2"/>
      <sheetName val="THPD ±µ_x0008_&quot;"/>
      <sheetName val=""/>
      <sheetName val="_x0004_"/>
      <sheetName val="_x0010_*_x0000_'"/>
      <sheetName val=" (2)"/>
      <sheetName val=" (2?"/>
      <sheetName val="CT_x0002_"/>
      <sheetName val=" (2_"/>
      <sheetName val="_(2)"/>
      <sheetName val="_(2?"/>
      <sheetName val="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sheetData sheetId="70"/>
      <sheetData sheetId="71"/>
      <sheetData sheetId="72" refreshError="1"/>
      <sheetData sheetId="73"/>
      <sheetData sheetId="74"/>
      <sheetData sheetId="75"/>
      <sheetData sheetId="76"/>
      <sheetData sheetId="77"/>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refreshError="1"/>
      <sheetData sheetId="174" refreshError="1"/>
      <sheetData sheetId="175"/>
      <sheetData sheetId="176" refreshError="1"/>
      <sheetData sheetId="177" refreshError="1"/>
      <sheetData sheetId="178"/>
      <sheetData sheetId="179"/>
      <sheetData sheetId="180"/>
      <sheetData sheetId="181" refreshError="1"/>
      <sheetData sheetId="182" refreshError="1"/>
      <sheetData sheetId="183"/>
      <sheetData sheetId="184" refreshError="1"/>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refreshError="1"/>
      <sheetData sheetId="524" refreshError="1"/>
      <sheetData sheetId="5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Du toan"/>
      <sheetName val="Quantity"/>
      <sheetName val="Keothep"/>
      <sheetName val="TTDZ22"/>
      <sheetName val="Thuc thanh"/>
      <sheetName val="KHOANDC"/>
      <sheetName val="P¤To"/>
      <sheetName val="KS1"/>
      <sheetName val="KS3"/>
      <sheetName val="[DT32.xls]Nhan_cong`#/_g1"/>
      <sheetName val="[DT32.xls]Nhan_cong`/_g"/>
      <sheetName val="[DT32.xls][DT32.xls]Nhan_cong`/"/>
      <sheetName val="????????_(2_"/>
      <sheetName val="KKKKKKKK_(2_"/>
      <sheetName val="_________(2_"/>
      <sheetName val="KKKKKKKK_(2?"/>
      <sheetName val="_x0004__"/>
      <sheetName val="Sh_x0003__x0000__x0000__x0000__x0000__x0000__x0000__x0000__x0000__x0000__x0000__x0001__x0000_뺔˖_x0000__x0004__x0000__x0000__x0000__x0000__x0000__x0000_ᮼ˗_x0000__x0000__x0000__x0000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Nha_x005f_x000e_2"/>
      <sheetName val="LEGEND"/>
      <sheetName val="TDinh"/>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_DT32_xls_2"/>
      <sheetName val="[DT32.xls][DT32.xls]Nhan_cong_5"/>
      <sheetName val="cot_xa"/>
      <sheetName val="Mong"/>
      <sheetName val="SILICATE"/>
      <sheetName val="XXX_"/>
      <sheetName val="Songay LV VP"/>
      <sheetName val="GIAVLIEU"/>
      <sheetName val="Analisa"/>
      <sheetName val="RAB AR&amp;STR"/>
      <sheetName val="집계표"/>
      <sheetName val="CTEMCOST"/>
      <sheetName val="nhap so lieu"/>
      <sheetName val="_DT32.xls__DT32.xls_Nhan cong`_"/>
      <sheetName val="_x0010__"/>
      <sheetName val="CT_x0002_?"/>
      <sheetName val="_DT32.xls_Nhan_cong`#__g1"/>
      <sheetName val="_DT32.xls_Nhan_cong`__g"/>
      <sheetName val="_DT32.xls__DT32.xls_Nhan_cong`_"/>
      <sheetName val="X2.xls_x0002___ND_x0002_"/>
      <sheetName val="DG cong"/>
      <sheetName val="Du_lieu"/>
      <sheetName val="KH-Q1,Q2,01"/>
      <sheetName val="CT -THVLNC"/>
      <sheetName val="MTL(AG)"/>
      <sheetName val="Co so"/>
      <sheetName val="THPD ±µ_x005f_x0008_&quot;"/>
      <sheetName val="THPD ±µ_x005f_x0008_&quot;___"/>
      <sheetName val="__x005f_x0010______"/>
      <sheetName val="PTCT"/>
      <sheetName val="BCDTK"/>
      <sheetName val="soktmay"/>
      <sheetName val="tsc"/>
      <sheetName val="vua(c)"/>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Sh_x0003_??????????_x0001_?뺔˖?_x0004_??????ᮼ˗????"/>
      <sheetName val="XL_x005f_x005f_x005f_x0014_Po_2"/>
      <sheetName val="Nha_x005f_x005f_x005f_x000e___2"/>
      <sheetName val="10_x005f_x005f_x005f_x0010_00_2"/>
      <sheetName val="__x005f_x005f_x005f_x0000__x0_2"/>
      <sheetName val="Sh_x005f_x005f_x005f_x0003__x_2"/>
      <sheetName val="2000_x005f_x005f_x005f_x0010__2"/>
      <sheetName val="__x005f_x005f_x005f_x0000__x0_3"/>
      <sheetName val="__x005f_x005f_x005f_x0000__x0_4"/>
      <sheetName val="[DT32.xls]Nha_x005f_x000e_ cong"/>
      <sheetName val="_x0010_*?'"/>
      <sheetName val="NHALCONGdu_x005f_x005f_x0"/>
      <sheetName val="Nhan cong`_x005f_x005f_x0"/>
      <sheetName val="XL_x005f_x005f_x005f_x005F_x005"/>
      <sheetName val="Sh_x005f_x005f_x005f_x005F_x005"/>
      <sheetName val="Nha_x005f_x005f_x005f_x005F_x00"/>
      <sheetName val="NHALCONGdu_x005f_x005f__2"/>
      <sheetName val="Nhan_cong__x005f_x005f__2"/>
      <sheetName val="²_x005f_x005f_x005f_x005F_x005f"/>
      <sheetName val="MTP"/>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Nhan_cong__x005f_x005f_x005f_x005f_x005f_x005f__3"/>
      <sheetName val="__x005f_x005f_x005f_x005f_x005f_x005f_x005f_x0000__x0_5"/>
      <sheetName val="Sh_x005f_x005f_x005f_x005f_x005f_x005f_x005f_x0003__x_3"/>
      <sheetName val="2000_x005f_x005f_x005f_x005f_x005f_x005f_x005f_x0010__3"/>
      <sheetName val="__x005f_x005f_x005f_x005f_x005f_x005f_x005f_x0000__x0_6"/>
      <sheetName val="__x005f_x005f_x005f_x005f_x005f_x005f_x005f_x0000__x0_7"/>
      <sheetName val="[DT32.xls][DT32.xls]Nhan_cong_6"/>
      <sheetName val="[DT32.xls][DT32.xls]Nha__cong_3"/>
      <sheetName val="[DT32.xls][DT32.xls]Nhan_cong_7"/>
      <sheetName val="[DT32.xls][DT32.xls]Nhan_cong_8"/>
      <sheetName val="[DT32.xls][DT32.xls]Nha_cong__3"/>
      <sheetName val="[DT32.xls][DT32.xls]Nha_x005f_x000e_3"/>
      <sheetName val="[DT32.xls][DT32.xls]Nhan_cong_9"/>
      <sheetName val="MC"/>
      <sheetName val="GTXL1"/>
      <sheetName val="DT"/>
      <sheetName val="VTT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PTDG-TT03"/>
      <sheetName val="XL_x005f_x005f_x005f_x005f_x005f_x005f_x005f_x0014_Po_4"/>
      <sheetName val="NHALCONGdu_x005f_x005f_x005f_x005f_x005f_x005f__4"/>
      <sheetName val="Nha_x005f_x005f_x005f_x005f_x005f_x005f_x005f_x000e___4"/>
      <sheetName val="10_x005f_x005f_x005f_x005f_x005f_x005f_x005f_x0010_00_4"/>
      <sheetName val="Nhan_cong__x005f_x005f_x005f_x005f_x005f_x005f__4"/>
      <sheetName val="__x005f_x005f_x005f_x005f_x005f_x005f_x005f_x0000__x0_8"/>
      <sheetName val="Sh_x005f_x005f_x005f_x005f_x005f_x005f_x005f_x0003__x_4"/>
      <sheetName val="2000_x005f_x005f_x005f_x005f_x005f_x005f_x005f_x0010__4"/>
      <sheetName val="__x005f_x005f_x005f_x005f_x005f_x005f_x005f_x0000__x0_9"/>
      <sheetName val="__x005f_x005f_x005f_x005f_x005f_x005f_x005f_x0000__x_10"/>
      <sheetName val="[DT32.xls][DT32.xls]Nhan_con_10"/>
      <sheetName val="[DT32.xls][DT32.xls]Nha__cong_4"/>
      <sheetName val="[DT32.xls][DT32.xls]Nhan_con_11"/>
      <sheetName val="[DT32.xls][DT32.xls]Nhan_con_12"/>
      <sheetName val="[DT32.xls][DT32.xls]Nha_cong__4"/>
      <sheetName val="[DT32.xls][DT32.xls]Nha_x005f_x000e_4"/>
      <sheetName val="[DT32.xls][DT32.xls]Nhan_con_13"/>
      <sheetName val="MTP1"/>
      <sheetName val="XXX??XXX"/>
      <sheetName val="ptdg"/>
      <sheetName val="CHT"/>
      <sheetName val="_(2)1"/>
      <sheetName val="T_NG_HOP_VL-NC_TT"/>
      <sheetName val="*'"/>
      <sheetName val="5%"/>
      <sheetName val="_(2?1"/>
      <sheetName val="_(2_1"/>
      <sheetName val="KKKKKKKK_(2)1"/>
      <sheetName val="[DT32.xls]Nha_x005f_x005f_x005f_x000e__co_2"/>
      <sheetName val="VH"/>
      <sheetName val="[DT32.xls]Nha_x005f_x000e__cong`#/_g"/>
      <sheetName val="[DT32.xls]Nhan_cong`_x005f_x0003_/_g"/>
      <sheetName val="[DT32.xls][DT32.xls]Nha_x005f_x000e__"/>
      <sheetName val="[DT32.xls][DT32.xls]Nhan_cong`_"/>
      <sheetName val="_x005f_x0004_"/>
      <sheetName val="NHALCO_x005f_x000E_Gduong"/>
      <sheetName val="chu chu²_x0000__x0000_"/>
      <sheetName val="Chart1_x0015__x0000__x0000_Chi phi khac 4.3KH-CP_x0008_"/>
      <sheetName val="MTO REV_2_ARMOR_"/>
      <sheetName val="tifico"/>
      <sheetName val="B.tra o ban"/>
      <sheetName val="PN"/>
      <sheetName val="XXXXXXX_x0018_"/>
      <sheetName val="Main"/>
      <sheetName val="Re-bar"/>
      <sheetName val="[DT32.xls][DT32.xls]_DT32_xls_3"/>
      <sheetName val="XXXXXX⁘X"/>
      <sheetName val="Dinh muc CP KTCB khac"/>
      <sheetName val="Bang phan tich"/>
      <sheetName val="Bang khoi luong"/>
      <sheetName val="THPD ±µ_x0008_&quot;"/>
      <sheetName val="_x0004_"/>
      <sheetName val="_x0010_*_x0000_'"/>
      <sheetName val=" (2)"/>
      <sheetName val=" (2?"/>
      <sheetName val="CT_x0002_"/>
      <sheetName val=" (2_"/>
      <sheetName val="_(2)"/>
      <sheetName val="_(2?"/>
      <sheetName val="_(2_"/>
      <sheetName val="Sh_x0003_t3"/>
      <sheetName val="XXX೼XXX"/>
      <sheetName val="_x0010_*'"/>
      <sheetName val="X2.xls_x0002_ND_x0002_"/>
      <sheetName val="Sh_x0003__x0001_뺔˖_x0004_ᮼ˗"/>
      <sheetName val="chu chu²"/>
      <sheetName val="Chart1_x0015_Chi phi khac 4.3KH-CP_x0008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refreshError="1"/>
      <sheetData sheetId="72"/>
      <sheetData sheetId="73" refreshError="1"/>
      <sheetData sheetId="74" refreshError="1"/>
      <sheetData sheetId="75" refreshError="1"/>
      <sheetData sheetId="76"/>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sheetData sheetId="183" refreshError="1"/>
      <sheetData sheetId="184"/>
      <sheetData sheetId="185"/>
      <sheetData sheetId="186"/>
      <sheetData sheetId="187" refreshError="1"/>
      <sheetData sheetId="188"/>
      <sheetData sheetId="189"/>
      <sheetData sheetId="190"/>
      <sheetData sheetId="191" refreshError="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sheetData sheetId="206" refreshError="1"/>
      <sheetData sheetId="207"/>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refreshError="1"/>
      <sheetData sheetId="674" refreshError="1"/>
      <sheetData sheetId="675"/>
      <sheetData sheetId="676"/>
      <sheetData sheetId="677" refreshError="1"/>
      <sheetData sheetId="678" refreshError="1"/>
      <sheetData sheetId="679" refreshError="1"/>
      <sheetData sheetId="680" refreshError="1"/>
      <sheetData sheetId="6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gVL"/>
      <sheetName val="__-BLDG"/>
      <sheetName val="DATA"/>
      <sheetName val="luong"/>
      <sheetName val="Equipment"/>
      <sheetName val="DT_THAU"/>
      <sheetName val="DGVL"/>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A1.8 NhIII (1050k)"/>
      <sheetName val="Nhan cong nhom I"/>
      <sheetName val="Luong TT05"/>
      <sheetName val="10_VC đ. ngắn"/>
      <sheetName val="ND"/>
      <sheetName val="Luong A3"/>
      <sheetName val="Luong TT01"/>
      <sheetName val="NC"/>
      <sheetName val="san dao"/>
      <sheetName val="Ty le"/>
      <sheetName val="Bia"/>
      <sheetName val="MAIN GATE HOUSE"/>
      <sheetName val="THCP Lap dat"/>
      <sheetName val="THCP xay dung"/>
      <sheetName val="Don gia XD"/>
      <sheetName val="Du toan XD"/>
      <sheetName val="NC+MTC"/>
      <sheetName val="vlieu"/>
      <sheetName val="THKL"/>
      <sheetName val="00000000"/>
      <sheetName val="10000000"/>
      <sheetName val="68-69"/>
      <sheetName val="Chi tiet ranh"/>
      <sheetName val="Duong Ngang"/>
      <sheetName val="San gia co"/>
      <sheetName val="Bien Bao"/>
      <sheetName val="Coc tieu - Coc H"/>
      <sheetName val="CT -THVLNC"/>
      <sheetName val="DG_TN TB LE (2)"/>
      <sheetName val="KH tai chinh khoa san"/>
      <sheetName val="BG"/>
      <sheetName val="B-B"/>
      <sheetName val="Chenh lech vat tu"/>
      <sheetName val="Chiet tinh dz35"/>
      <sheetName val="Chi ti?t Goc -AB"/>
      <sheetName val="Chi ti_t Goc -AB"/>
      <sheetName val="Chiet tinh"/>
      <sheetName val="DGCT"/>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125x125"/>
      <sheetName val="TH"/>
      <sheetName val="PNT-QUOT-#3"/>
      <sheetName val="COAT&amp;WRAP-QIOT-#3"/>
      <sheetName val="NC "/>
      <sheetName val="C.BI DAO"/>
      <sheetName val="RFI-1"/>
      <sheetName val="Cp&gt;10-Ln&lt;10"/>
      <sheetName val="Ln&lt;20"/>
      <sheetName val="EIRR&gt;1&lt;1"/>
      <sheetName val="EIRR&gt; 2"/>
      <sheetName val="EIRR&lt;2"/>
      <sheetName val="KH-Q1,Q2,01"/>
      <sheetName val="Luong BN"/>
      <sheetName val="Luong TB"/>
      <sheetName val="Ca may TB"/>
      <sheetName val="Máy BN"/>
      <sheetName val="TTVanChuyen"/>
      <sheetName val="macBT"/>
      <sheetName val="Config"/>
      <sheetName val="CP Du phong"/>
      <sheetName val="THCP Tuyen"/>
      <sheetName val="THDT goi thau TB"/>
      <sheetName val="Tong hop kinh phi"/>
      <sheetName val="Tien do TV"/>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PT_ksat"/>
      <sheetName val="LUONG_KS"/>
      <sheetName val="CT DZ"/>
      <sheetName val="TNHC"/>
      <sheetName val="CT Thang Mo"/>
      <sheetName val="CT  PL"/>
      <sheetName val="PTDG "/>
      <sheetName val="AASHTO92"/>
      <sheetName val="Lương"/>
      <sheetName val="Ca máy"/>
      <sheetName val="TH khối lượng phải làm"/>
      <sheetName val="QD79"/>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HDG"/>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_x0000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ELEC"/>
      <sheetName val="Maker List"/>
      <sheetName val="REQUEST BUILDER"/>
      <sheetName val="TTDZ22"/>
      <sheetName val="Thuc thanh"/>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nbuc"/>
      <sheetName val="Dinh nghia"/>
      <sheetName val="DZ 35"/>
      <sheetName val="Cto"/>
      <sheetName val="MTL$-INTER"/>
      <sheetName val="3.1.1"/>
      <sheetName val="3.1.4"/>
      <sheetName val="2.5.1"/>
      <sheetName val="4.1.1"/>
      <sheetName val="4.3.2"/>
      <sheetName val="2.3.3"/>
      <sheetName val="5.3.1"/>
      <sheetName val="2.4.3"/>
      <sheetName val="Labor"/>
      <sheetName val="Breakdown"/>
      <sheetName val="Equip"/>
      <sheetName val="Process (R)"/>
      <sheetName val="Process (T)"/>
      <sheetName val="Mortar"/>
      <sheetName val="THCP thiet bi"/>
      <sheetName val="Don gia tong hop"/>
      <sheetName val="DMTL"/>
      <sheetName val="Du thau LD"/>
      <sheetName val="Du thau XD"/>
      <sheetName val="THDT goi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DAU VAO"/>
      <sheetName val="5.Khoan"/>
      <sheetName val="1. TH"/>
      <sheetName val="Bao cao"/>
      <sheetName val="Thongtin"/>
      <sheetName val="Phanlop"/>
      <sheetName val="Chi_ti_t_Goc_-AB1"/>
      <sheetName val="GVL-tuyến"/>
      <sheetName val="THCP - PA1"/>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Bảng nhân công"/>
      <sheetName val="DS CHU Ph_x005f_x0001__x005f_x005f_x0"/>
      <sheetName val="KL phat sinh"/>
      <sheetName val="SP10"/>
      <sheetName val="INFOR-ST"/>
      <sheetName val="Mẫu số 21a"/>
      <sheetName val="Don gia 1 ngay cong môi trường"/>
      <sheetName val="Tong hop vat tu"/>
      <sheetName val="Phan tich ca may"/>
      <sheetName val="Chenh lech ca may"/>
      <sheetName val="KH 2010 PA2"/>
      <sheetName val="van khuon"/>
      <sheetName val="CTG"/>
      <sheetName val="DGG"/>
      <sheetName val="MTO REV.0"/>
      <sheetName val="TDTKP (2)"/>
      <sheetName val="TONGKE3p"/>
      <sheetName val="CHITIET VL-NC-DDTT3PHA "/>
      <sheetName val="CHITIET VL-NC-TT1p"/>
      <sheetName val="Du lieu"/>
      <sheetName val="설계내역서"/>
      <sheetName val="4.3 Scope of work "/>
      <sheetName val="__"/>
      <sheetName val="_ QUOTATION.xlsx"/>
      <sheetName val="간접비 계정목록"/>
      <sheetName val="Doanh thu (Liveline PA1)"/>
      <sheetName val="Chiet tinh dz22"/>
      <sheetName val="N_TKP"/>
      <sheetName val="Gia NC theo QD 2207-QD-UBND"/>
      <sheetName val="Nhan cong nhom II"/>
      <sheetName val="Tongke Thu hoi"/>
      <sheetName val="Mã"/>
      <sheetName val="Luong_Cnhan"/>
      <sheetName val="Lương 1900nhóm I"/>
      <sheetName val="1900 nhóm II"/>
      <sheetName val="Lương 2000nhómII"/>
      <sheetName val="Máy Ngân Sơn"/>
      <sheetName val="Giá VL"/>
      <sheetName val="LK-0.4"/>
      <sheetName val="CAPPHOI"/>
      <sheetName val="Chiet tinh don gia"/>
      <sheetName val="Cua Phang Tran"/>
      <sheetName val="begin"/>
      <sheetName val="6.GIA"/>
      <sheetName val="SPL4"/>
      <sheetName val="unit"/>
      <sheetName val="BCVC ."/>
      <sheetName val="May Goc (QD2436)"/>
      <sheetName val="VL-NC-M"/>
      <sheetName val="Danh mục HS"/>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VL-PL"/>
      <sheetName val="A6,MAY"/>
      <sheetName val="Huong dan"/>
      <sheetName val="KIEM TOAN (PC32)"/>
      <sheetName val="Chiet giam"/>
      <sheetName val="DAO DAP CONG"/>
      <sheetName val="KL-CHITIET"/>
      <sheetName val="Bang chu"/>
      <sheetName val="THKP"/>
      <sheetName val="CPTH"/>
      <sheetName val="Reference"/>
      <sheetName val="Setting"/>
      <sheetName val="LUACHONTHIETBI"/>
      <sheetName val="Khoiluongmong"/>
      <sheetName val="Gia vat tu"/>
      <sheetName val="CANDOI_CT"/>
      <sheetName val="MATK"/>
      <sheetName val="tra-vat-lieu"/>
      <sheetName val="QMCT"/>
      <sheetName val="Don gia chi tiet"/>
      <sheetName val="NC3"/>
      <sheetName val="BL.A1.8-1.350"/>
      <sheetName val="FT"/>
      <sheetName val="PTCT"/>
      <sheetName val="THCP"/>
      <sheetName val="NC.15"/>
      <sheetName val="Ca may"/>
      <sheetName val="Cước VC + ĐM CP Tư vấn"/>
      <sheetName val="Chung"/>
      <sheetName val="cPanel"/>
      <sheetName val="GC"/>
      <sheetName val="HG_Info"/>
      <sheetName val="Nghỉ lễ"/>
      <sheetName val="Mác"/>
      <sheetName val="QC"/>
      <sheetName val="CO"/>
      <sheetName val="Diện tích sàn TT2-GB"/>
      <sheetName val="TH KL thô "/>
      <sheetName val="KL XÂY TT2-GB"/>
      <sheetName val="THCP TT09"/>
      <sheetName val="TMĐT"/>
      <sheetName val="Giá tháng"/>
      <sheetName val="1,TMĐT "/>
      <sheetName val="Tai trong"/>
      <sheetName val="Phan day"/>
      <sheetName val="M1"/>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_x0000_"/>
      <sheetName val="DS_CHU_Ph_x0001_?"/>
      <sheetName val="DS_CHU_Ph_x0001__"/>
      <sheetName val="DS_CHU_Ph_x0001__x0000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1.ATGT-VL"/>
      <sheetName val="ptvl"/>
      <sheetName val="ptm"/>
      <sheetName val="para"/>
      <sheetName val="VL-NC-M."/>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VL "/>
      <sheetName val="L1150"/>
      <sheetName val="ValueList_Helper"/>
      <sheetName val="Inputdata"/>
      <sheetName val="BS 8666-2005 + 272-05"/>
      <sheetName val="CB400-V"/>
      <sheetName val="CB240-T"/>
      <sheetName val="TCVN 1651-2008"/>
      <sheetName val="PYC lay mau K90"/>
      <sheetName val="PTDG duong"/>
      <sheetName val="bluong"/>
      <sheetName val="DS_CHU_Ph_x0001_"/>
      <sheetName val="DS_CHU_Ph_x0001_1"/>
      <sheetName val="DS CHU Ph_x0001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refreshError="1"/>
      <sheetData sheetId="980" refreshError="1"/>
      <sheetData sheetId="981" refreshError="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sheetData sheetId="1195"/>
      <sheetData sheetId="1196" refreshError="1"/>
      <sheetData sheetId="1197"/>
      <sheetData sheetId="1198"/>
      <sheetData sheetId="1199"/>
      <sheetData sheetId="1200"/>
      <sheetData sheetId="1201"/>
      <sheetData sheetId="1202"/>
      <sheetData sheetId="1203" refreshError="1"/>
      <sheetData sheetId="1204" refreshError="1"/>
      <sheetData sheetId="1205" refreshError="1"/>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sheetData sheetId="1277"/>
      <sheetData sheetId="1278"/>
      <sheetData sheetId="1279"/>
      <sheetData sheetId="1280"/>
      <sheetData sheetId="128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refreshError="1"/>
      <sheetData sheetId="1324" refreshError="1"/>
      <sheetData sheetId="1325" refreshError="1"/>
      <sheetData sheetId="1326" refreshError="1"/>
      <sheetData sheetId="1327"/>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sheetData sheetId="1339"/>
      <sheetData sheetId="1340"/>
      <sheetData sheetId="1341"/>
      <sheetData sheetId="1342"/>
      <sheetData sheetId="1343"/>
      <sheetData sheetId="1344"/>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sheetData sheetId="1676"/>
      <sheetData sheetId="1677"/>
      <sheetData sheetId="1678" refreshError="1"/>
      <sheetData sheetId="1679" refreshError="1"/>
      <sheetData sheetId="1680" refreshError="1"/>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sheetData sheetId="1712" refreshError="1"/>
      <sheetData sheetId="1713" refreshError="1"/>
      <sheetData sheetId="1714" refreshError="1"/>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 val="SUMMARY"/>
      <sheetName val="dg-VTu"/>
      <sheetName val="Tke"/>
      <sheetName val="PTDG"/>
      <sheetName val="KHE"/>
      <sheetName val="CPV"/>
      <sheetName val="Cac Thong So "/>
      <sheetName val="TVLIEU"/>
      <sheetName val="gia"/>
      <sheetName val="Lç khoan LK1"/>
      <sheetName val="TT04"/>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dra"/>
      <sheetName val="dvao"/>
      <sheetName val="dauphu"/>
      <sheetName val="bkeT5"/>
      <sheetName val="xang T5"/>
      <sheetName val="th¸mo"/>
      <sheetName val="SILICATE"/>
      <sheetName val="THDT"/>
      <sheetName val="TT35"/>
      <sheetName val="TT_10KV"/>
      <sheetName val="LCTV"/>
      <sheetName val="TinhToan"/>
      <sheetName val="VL"/>
      <sheetName val="Gia VL,NC,M"/>
      <sheetName val="Pier"/>
      <sheetName val="Pile"/>
      <sheetName val="dg tphcm"/>
      <sheetName val="DL"/>
      <sheetName val="Chuong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G??_02"/>
      <sheetName val="?_x0000_???_x0010_??_x0000__x0004__x0000__x0000__x0000__x0000__x0000__x0000_??_x0000__x0000__x0000__x0000__x0000__x0000__x0000__x0000_??_x0000__x0000__x0006_"/>
      <sheetName val="T2_x0000__x0000_)"/>
      <sheetName val="Ctinh 10kV"/>
      <sheetName val="-"/>
      <sheetName val="T²_x0000__x0000_8-49"/>
      <sheetName val="Gia Du Thau "/>
      <sheetName val="dt-kphi_x0010_øÿet"/>
      <sheetName val="ð"/>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THNVVNN"/>
      <sheetName val="DSTTGTGT"/>
      <sheetName val="Du toan chi tiet?coc nuoc"/>
      <sheetName val="dt,kphi-iso-tong"/>
      <sheetName val="dt-kphi_x000a_iso-ctiet"/>
      <sheetName val="sut8100"/>
      <sheetName val="tra-vat-l)eu"/>
      <sheetName val="DL^KH"/>
      <sheetName val="soctiett+"/>
      <sheetName val="Ctietkh`ch"/>
      <sheetName val="tkkhai"/>
      <sheetName val="cp`i"/>
      <sheetName val="Bang chiet tinh TBA"/>
      <sheetName val="S²"/>
      <sheetName val="hoane (3)"/>
      <sheetName val="THop$7-48"/>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th-ëphi"/>
      <sheetName val="hinhhoc"/>
      <sheetName val="tra"/>
      <sheetName val="vua???????????韘࿊?_x0004_??????酐࿊?????"/>
      <sheetName val="dtmkphi-iso-tong"/>
      <sheetName val="vua?韘࿊?_x0004_?酐࿊?須࿊?_x0004_?_x0016_[dtTKKT-98-10"/>
      <sheetName val="TM_JCTC"/>
      <sheetName val="RCCPCHUNG CHO CAC DTUONG"/>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CtVKdam?Ʀ?????"/>
      <sheetName val="Tuong-?_x0001_an"/>
      <sheetName val="Tuong-ٺ_x0000_所_x0002_"/>
      <sheetName val="Luong_x0000_mot ngay cong xay lap"/>
      <sheetName val="LO 5_x0009_"/>
      <sheetName val="DGKE]02"/>
      <sheetName val="CtVKdam"/>
      <sheetName val="S_ li_-"/>
      <sheetName val="Abutment"/>
      <sheetName val="_dtTKKT-98-106.xlsၝTHCDS11"/>
      <sheetName val="_dtTKKT-98-106.xls_THCDS11"/>
      <sheetName val="KLDGTT&lt;1ü_x000c__x0000__x0000_(2_x0000_"/>
      <sheetName val="Luong_mot_ngay_cong_k`ao_sat"/>
      <sheetName val="T_x0000_"/>
      <sheetName val="LO 5 "/>
      <sheetName val="Sheet17"/>
      <sheetName val="Shemt14"/>
      <sheetName val="tra?????±@Z"/>
      <sheetName val="Luong mot ngay cofg xay lap"/>
      <sheetName val="?Ё????䀤_x0001_????䀶_x0001_?晦晦晦䀙_x0001_????㵙Ő_x0000__x0000__xdc78_ᚠ᪄"/>
      <sheetName val="XXXXIXI1"/>
      <sheetName val="Tong hop qL_x0014_8_x0000_-_x0000_3"/>
      <sheetName val="THDT????_x0017_[dtTKKT-98-106.xls]KST"/>
      <sheetName val="PTCT????_x0017_[dtTKKT-98-106.xls]THD"/>
      <sheetName val="Bu VC???_x0018_[dtTKKT-98-106.xls]luo"/>
      <sheetName val="Luong_mot_ngay_cong_k`ao_saþ"/>
      <sheetName val="?????_x0010_???_x0004_????????????????????_x0006_"/>
      <sheetName val="CHI TI??"/>
      <sheetName val="??????????_x0013_???????????????_x001f_[dtT"/>
      <sheetName val="T2??)"/>
      <sheetName val="S²??2"/>
      <sheetName val="T²??8-49"/>
      <sheetName val="?Ё????䀤_x0001_????䀶_x0001_?晦晦晦䀙_x0001_???"/>
      <sheetName val="Klu_x0016_4?DÀÀFN"/>
      <sheetName val="Du toan?chi tiet coc"/>
      <sheetName val="DGAT_0?"/>
      <sheetName val="YE2?? CONG"/>
      <sheetName val="Nluc????_x0018_[dtTKKT-98-106.xls]Toh"/>
      <sheetName val="a0000000????_x001b_[dtTKKT-98-106.xls"/>
      <sheetName val="Tuong-ٺ?所_x0002_"/>
      <sheetName val="Luong?mot ngay cong xay lap"/>
      <sheetName val="KLDGTT&lt;1ü_x000c_??(2?"/>
      <sheetName val="T?"/>
      <sheetName val="Du toan chi tiet coc nuoc??????"/>
      <sheetName val="MTP"/>
      <sheetName val="dtoan_-ctiet1"/>
      <sheetName val="dt-kphi_(2)1"/>
      <sheetName val="THKL_nghiemthu1"/>
      <sheetName val="DTCTtaluy_(2)1"/>
      <sheetName val="KLDGTT&lt;120%_(2)1"/>
      <sheetName val="TH_(2)1"/>
      <sheetName val="B_cao1"/>
      <sheetName val="T_tiet1"/>
      <sheetName val="T_N1"/>
      <sheetName val="DTCT_02__25951"/>
      <sheetName val="Piers_of_Main_Flyover_(1)1"/>
      <sheetName val="Cot_Tru11"/>
      <sheetName val="COC_KHOAN_M11"/>
      <sheetName val="COC_KHOAN_M21"/>
      <sheetName val="COC_KHOAN_T11"/>
      <sheetName val="COC_KHOAN_T51"/>
      <sheetName val="COC_KHOAN_T41"/>
      <sheetName val="COC_DONG1"/>
      <sheetName val="DU_TOAN1"/>
      <sheetName val="CHI_TIET1"/>
      <sheetName val="PHAN_TICH1"/>
      <sheetName val="TSCD_DUNG_CHUNG_1"/>
      <sheetName val="TSCDTOAN_NHA_MAY1"/>
      <sheetName val="CPSXTOAN_BO_SP1"/>
      <sheetName val="PBCPCHUNG_CHO_CAC_DTUONG1"/>
      <sheetName val="YEU_TO_CONG1"/>
      <sheetName val="TD_3DIEM1"/>
      <sheetName val="TD_2DIEM1"/>
      <sheetName val="Tong_hopQ48-11"/>
      <sheetName val="Tong_hop_QL48_-_21"/>
      <sheetName val="Tong_hop_QL471"/>
      <sheetName val="Tong_hop_QL48_-_31"/>
      <sheetName val="Chi_tiet_don_gia_khoi_phuc1"/>
      <sheetName val="__________________________H___2"/>
      <sheetName val="vua___________________________2"/>
      <sheetName val="__________________________H___3"/>
      <sheetName val="0_____________________________2"/>
      <sheetName val="0_____________________________3"/>
      <sheetName val="Tuong-ဲ_x0000_媑"/>
      <sheetName val="Tuong-ဲ_x0000_쀀ꎿ"/>
      <sheetName val="Tuong㿌ʖ굸ᝥ넸"/>
      <sheetName val="Tuong-㥰㚄찁簿"/>
      <sheetName val="TuongԱ_x0000__x0000__x0000_Ȁ"/>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a000_x0010_000"/>
      <sheetName val="Klu_x0016_4"/>
      <sheetName val="TuongԱ"/>
      <sheetName val="vua_x0000__x0000__x0000__x0000__x0000__x0000__x0000__x0000__x0000__x0000__x0000_韘࿊ﾈƀ萹D⽜ȕ馀᥉ᤳ_x0000__x0000_迴_x0019__x0006_"/>
      <sheetName val="Ё_䀤_x0001__䀶_x0001__晦晦晦䀙_x0001__㿰_x0001_H-_ਈ_ꏗ㵰휊䀁_x0001___x0000__x0000__x0000__x0000_"/>
      <sheetName val="Tuon೼_xffff_chan"/>
      <sheetName val="0_x0000__x0000_ﱸ͕_x0000__x0004__x0000__x0000__x0000__x0000__x0000__x0000_͕_x0000__x0000__x0000_0_x0000_瀀^_x0000__x0000_ࠀꈈ␎嫔쀶㆏_x0000_"/>
      <sheetName val="Nhap_don_gia_VL_di"/>
      <sheetName val="tienluong"/>
      <sheetName val="KHAO_TCCD"/>
      <sheetName val="DGCONGW02"/>
      <sheetName val="Du_toan_chi_tiet_coc_nuoc_____2"/>
      <sheetName val="Du_toan_chi_tiet_coc_nuoc1"/>
      <sheetName val="Du_toan_chi_tiet_coc1"/>
      <sheetName val="Phan_tich_don_gia_chi_tiet1"/>
      <sheetName val="Nhap_don_gia_VL_dia_phuong1"/>
      <sheetName val="Luong_mot_ngay_cong_xay_lap1"/>
      <sheetName val="THPDMoi  (2)"/>
      <sheetName val="dongia (2)"/>
      <sheetName val="Sheet8_x0006__x0000__x0000_Sheet9_x0007__x0000__x0000_Sheet10_x0007__x0000__x0000_Sh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luong06"/>
      <sheetName val="2_x0000__x0000_cong"/>
      <sheetName val="MAKHAC_x0005_"/>
      <sheetName val="DG೼�_x0005__x0000__x0000_"/>
      <sheetName val="fe_x0005_"/>
      <sheetName val="bth-kphm"/>
      <sheetName val="XL4Te{t5"/>
      <sheetName val="T²"/>
      <sheetName val="Tuong-ٺ"/>
      <sheetName val="?Ё????䀤_x0001_????䀶_x0001_?晦晦晦䀙_x0001_????㵙Ő"/>
      <sheetName val="Tong hop qL_x0014_8"/>
      <sheetName val="Tuong-ဲ"/>
      <sheetName val="Sheet8_x0006_"/>
      <sheetName val="??-bldg"/>
      <sheetName val="IN_x0005_"/>
      <sheetName val="CtVKdam_Ʀ_____"/>
      <sheetName val="vua?韘࿊?_x0004_?酐࿊?須࿊?_x0004_?_x0016_[dtTԀ_x0000__x0000__x0000_밀኶切䒳"/>
      <sheetName val="vua_x0000__x0000__x0000__x0000__x0000__x0000__x0000__x0000__x0000__x0000__x0000_韘࿊̩脟ďᏠḷỀᒇ_x0000__x0000_宬[_x0006__x0000_䁠"/>
      <sheetName val="Ё_䀤_x0001__䀶_x0001__晦晦晦䀙_x0001__㿰_x0001_H-_x0005__x0000__x0000__x0000_뚼_x0012_뿺돢附_x0012__x0005__x0000__x0000_"/>
      <sheetName val="PL t"/>
      <sheetName val="COC KH@_x0008__x0000__x0001_T5"/>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0_x0000__x0000_ﱸ͕_x0000__x0004__x0000__x0000__x0000__x0000__x0000__x0000_͕_x0000__x0000__x0000__x0000__x0000__x0000_Ս_x0000__x0000__x0000_Ꮆ䘀䫕簧᎖"/>
      <sheetName val="DG___02"/>
      <sheetName val="vua_x0000__x0000__x0000__x0000__x0000__x0000__x0000__x0000__x0000__x0000__x0000_韘࿊_x0000__x0004__x0000__x0000__x0000__x0000__x0000__x0000_酐࿊_x0000__x0000__x0000_ᣱ溃"/>
      <sheetName val="TinhT԰_x0000__x0000_"/>
      <sheetName val="KLDGTT&lt;1ü_x000c__x0000__x0000_(2_x0005_"/>
      <sheetName val="_?____?_x0001_____?_x0001__????_x0001_____?_x0001_H-_?_"/>
      <sheetName val="?_?_x0001__?_x0001__????_x0001__?_x0001_H-_?_????_x0001__????"/>
      <sheetName val="QLD"/>
      <sheetName val="KHÐ"/>
      <sheetName val="Sheet3?_x0001_2)"/>
      <sheetName val="DG೼�_x0005__x0000_"/>
      <sheetName val="de xuat ket cau"/>
      <sheetName val="dtTKKT-98-106"/>
      <sheetName val="0_x0000_ﱸ͕_x0000__x0004__x0000_͕_x0000_列͕_x0000__x0013__x0000__x001f_[dtT"/>
      <sheetName val="Tuong-꠱꽉瀀"/>
      <sheetName val="Tuong- ́颀⺹"/>
      <sheetName val="XXXXXXX¨"/>
      <sheetName val="XXXXXXXh"/>
      <sheetName val="[dtTKKT-98-106.xl۽_x0000_gvt"/>
      <sheetName val="XXXXXXX_x0000_"/>
      <sheetName val="XXXXXXXð"/>
      <sheetName val="Tuong-1_x0000__x0000_"/>
      <sheetName val="Tuong-糞Ɽ_x0000_"/>
      <sheetName val="__x001e__x001e__x001e__x001e__x001e__x001e__x001e__x001e__x001e__x001e__x001e__x001e__x001e__x001e__x001e__x001e__x001e__x001e__x001e__x001e__x001e__x001e__x001e__x001e__x001e__x001e__x001e__x001e__x001e_"/>
      <sheetName val="Sheet 1"/>
      <sheetName val="IN_ X"/>
      <sheetName val="DGCT "/>
      <sheetName val="Nhap don gia VL dia  _x0000_uong"/>
      <sheetName val="_x0000_Ё_x0000__x0000__x0000__x0000_䀤 _x0000__x0000__x0000__x00"/>
      <sheetName val="Nhap don gia VL dia  ?uong"/>
      <sheetName val="CTC NG_02"/>
      <sheetName val=" GCong"/>
      <sheetName val="Ё_x0000_䀤 _x0000_䀶 _x0000_晦晦晦䀙 _x0000_㿰 H-_x0000_ਈ_x0000_ꏗ㵰휊䀁 _"/>
      <sheetName val="Nhap don gia VL dia  "/>
      <sheetName val="_x0000_???? _x0000__x0000__x0000__x0000_? H-_x0000_?_x0000_????"/>
      <sheetName val="?_x0000_? _x0000_? _x0000_???? _x0000_? H-_x0000_?_x0000_???? _"/>
      <sheetName val="???? "/>
      <sheetName val="_x0000_?_x0000__x0000__x0000__x0000_? _x0000__x0000__x0000__x00"/>
      <sheetName val="Nhap don gia VL dia  _uong"/>
      <sheetName val="____ "/>
      <sheetName val="DG೼ _02"/>
      <sheetName val="Tuong-ٺ an"/>
      <sheetName val="?Ё????䀤 ????䀶 ?晦晦晦䀙 ????㿰 H-?ਈ?"/>
      <sheetName val="Ё?䀤 ?䀶 ?晦晦晦䀙 ?㿰 H-?ਈ?ꏗ㵰휊䀁 ?尩슏⣵䀂"/>
      <sheetName val="????? ????? H-??????? ????? ???"/>
      <sheetName val="??? ?? ????? ?? H-??????? ?????"/>
      <sheetName val="???? ?? H-??????? ????? ?"/>
      <sheetName val="??????? ????? ????? ????? H-???"/>
      <sheetName val="??? ?? ????? ?? H-???"/>
      <sheetName val="vua_x0000__x0000__x0000__x0000__x0000__x0000__x0000__x0000__x00"/>
      <sheetName val="0_x0000__x0000_ﱸ͕_x0000_ _x0000__x0000__x0000__x0000__x0000__x0"/>
      <sheetName val="KLDGTT&lt;1ü _x0000__x0000_(2)"/>
      <sheetName val="_Ё____䀤 ____䀶 _晦晦晦䀙 ____㿰 H-_ਈ_"/>
      <sheetName val="Ё_䀤 _䀶 _晦晦晦䀙 _㿰 H-_ਈ_ꏗ㵰휊䀁 _尩슏⣵䀂"/>
      <sheetName val="_____ _____ H-_______ _____ ___"/>
      <sheetName val="___ __ _____ __ H-_______ _____"/>
      <sheetName val="____ __ H-_______ _____ _"/>
      <sheetName val="_______ _____ _____ _____ H-___"/>
      <sheetName val="___ __ _____ __ H-___"/>
      <sheetName val="vua_x0000_韘࿊_x0000_ _x0000_酐࿊_x0000_須࿊_x0000_ _x0000_ [dtTKKT-9"/>
      <sheetName val="0??ﱸ͕? ??????͕????????列͕?? ???"/>
      <sheetName val="KLDGTT&lt;1ü ??(2)"/>
      <sheetName val="PBCPCHUNG CHO CAC  {WÑNG"/>
      <sheetName val="?_x0000_??? ??_x0000_ _x0000__x0000__x0000__x0000__x0000__x0000"/>
      <sheetName val="vua???????????韘࿊? ??????酐࿊?????"/>
      <sheetName val="vua?韘࿊? ?酐࿊?須࿊? ? [dtTKKT-98-10"/>
      <sheetName val="[                             "/>
      <sheetName val="Sheet3ٺ 2)"/>
      <sheetName val="DT1_ 3"/>
      <sheetName val="T  3DIEM"/>
      <sheetName val="KLD TT&lt;120%"/>
      <sheetName val="KLDGTT&lt;1ü "/>
      <sheetName val="Tuon೼ chan"/>
      <sheetName val="DT T_02"/>
      <sheetName val="dt-kphi øÿet"/>
      <sheetName val="Tong hop qL 8_x0000_-_x0000_3"/>
      <sheetName val="Klu 4_x0000_DÀÀFN"/>
      <sheetName val="???? _x0000_? H-_x0000_?_x0000_???? _x0000_???? _x0000_"/>
      <sheetName val="?_x0000_? _x0000_? _x0000_???? _x0000_? H-_x0000_?_x0000_"/>
      <sheetName val="                              "/>
      <sheetName val="THDT_x0000__x0000__x0000__x0000_ [dtTKKT-98-106.xls]KST"/>
      <sheetName val="PTCT_x0000__x0000__x0000__x0000_ [dtTKKT-98-106.xls]THD"/>
      <sheetName val="Bu VC_x0000__x0000__x0000_ [dtTKKT-98-106.xls]luo"/>
      <sheetName val="Nluc_x0000__x0000__x0000__x0000_ [dtTKKT-98-106.xls]Toh"/>
      <sheetName val="THDT???? [dtTKKT-98-106.xls]KST"/>
      <sheetName val="PTCT???? [dtTKKT-98-106.xls]THD"/>
      <sheetName val="Bu VC??? [dtTKKT-98-106.xls]luo"/>
      <sheetName val="Tuong-? an"/>
      <sheetName val="?????????? ??????????????? [dtT"/>
      <sheetName val="a000 000"/>
      <sheetName val="Klu 4"/>
      <sheetName val="Ё_䀤 _䀶 _晦晦晦䀙 _㿰 H-_ਈ_ꏗ㵰휊䀁 __x0000__x0000__x0000__x0000_"/>
      <sheetName val="????? ??? ???????????????????? "/>
      <sheetName val="?Ё????䀤 ????䀶 ?晦晦晦䀙 ???"/>
      <sheetName val="Klu 4?DÀÀFN"/>
      <sheetName val="Du toan chi tiet coc nuoc_x0000__x0000__x0000__x0000__x0000__x0000_"/>
      <sheetName val="????_x0001__x0000_?_x0001_H-_x0000_?_x0000_????_x0001__x0000_????_x0001__x0000_"/>
      <sheetName val="_x0000_"/>
      <sheetName val="?_x0000_?_x0001__x0000_?_x0001__x0000_????_x0001__x0000_?_x0001_H-_x0000_?_x0000_"/>
      <sheetName val="CHITIET"/>
      <sheetName val="Nhap don gia VL dia _x0003_uong"/>
      <sheetName val="????_x0001_?_x0001_H-?????_x0001_????_x0001_"/>
      <sheetName val="Shet9"/>
      <sheetName val="??_x0001_?_x0001_????_x0001_?_x0001_H-?????_x0001_????"/>
      <sheetName val="Du toan chi tietcoc nuoc"/>
      <sheetName val="KLDGTT&lt;1ü_x000c_(2)"/>
      <sheetName val="??_x0001_?_x0001_????_x0001_?_x0001_H-?"/>
      <sheetName val="????_x0010_??_x0004_????_x0006_"/>
      <sheetName val="CHI TI"/>
      <sheetName val="??_x0013__x001f_[dtT"/>
      <sheetName val="Klu_x0016_4DÀÀFN"/>
      <sheetName val="Du toanchi tiet coc"/>
      <sheetName val="DGAT_0"/>
      <sheetName val="T"/>
      <sheetName val="THDT_x0017_[dtTKKT-98-106.xls]KST"/>
      <sheetName val="PTCT_x0017_[dtTKKT-98-106.xls]THD"/>
      <sheetName val="Bu VC_x0018_[dtTKKT-98-106.xls]luo"/>
      <sheetName val="Nluc_x0018_[dtTKKT-98-106.xls]Toh"/>
      <sheetName val="a0000000_x001b_[dtTKKT-98-106.xls"/>
      <sheetName val="Luongmot ngay cong xay lap"/>
      <sheetName val="KLDGTT&lt;1ü_x000c_(2"/>
      <sheetName val="Tong hop qL_x0014_8-3"/>
      <sheetName val="CHI TI_x0000_"/>
      <sheetName val="Ё_䀤_x0001__䀶_x0001__晦晦晦䀙_x0001__㿰_x0001_H-_ਈ_ꏗ㵰휊䀁_x0001__"/>
      <sheetName val="Sheet8_x0006_Sheet9_x0007_Sheet10_x0007_She"/>
      <sheetName val="DG೼�_x0005_"/>
      <sheetName val="COC KH@_x0008__x0001_T5"/>
      <sheetName val="TinhT԰"/>
      <sheetName val="KLDGTT&lt;1ü_x000c_(2_x0005_"/>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sheetData sheetId="134" refreshError="1"/>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sheetData sheetId="374" refreshError="1"/>
      <sheetData sheetId="375"/>
      <sheetData sheetId="376" refreshError="1"/>
      <sheetData sheetId="377" refreshError="1"/>
      <sheetData sheetId="378" refreshError="1"/>
      <sheetData sheetId="379"/>
      <sheetData sheetId="380"/>
      <sheetData sheetId="381"/>
      <sheetData sheetId="382"/>
      <sheetData sheetId="383"/>
      <sheetData sheetId="384"/>
      <sheetData sheetId="385"/>
      <sheetData sheetId="386" refreshError="1"/>
      <sheetData sheetId="387" refreshError="1"/>
      <sheetData sheetId="388" refreshError="1"/>
      <sheetData sheetId="389"/>
      <sheetData sheetId="390" refreshError="1"/>
      <sheetData sheetId="39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sheetData sheetId="441" refreshError="1"/>
      <sheetData sheetId="442" refreshError="1"/>
      <sheetData sheetId="443" refreshError="1"/>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sheetData sheetId="459" refreshError="1"/>
      <sheetData sheetId="460" refreshError="1"/>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sheetData sheetId="517" refreshError="1"/>
      <sheetData sheetId="518" refreshError="1"/>
      <sheetData sheetId="519" refreshError="1"/>
      <sheetData sheetId="520"/>
      <sheetData sheetId="521" refreshError="1"/>
      <sheetData sheetId="522" refreshError="1"/>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refreshError="1"/>
      <sheetData sheetId="547"/>
      <sheetData sheetId="548"/>
      <sheetData sheetId="549" refreshError="1"/>
      <sheetData sheetId="550" refreshError="1"/>
      <sheetData sheetId="551" refreshError="1"/>
      <sheetData sheetId="552"/>
      <sheetData sheetId="553" refreshError="1"/>
      <sheetData sheetId="554"/>
      <sheetData sheetId="555"/>
      <sheetData sheetId="556" refreshError="1"/>
      <sheetData sheetId="557" refreshError="1"/>
      <sheetData sheetId="558" refreshError="1"/>
      <sheetData sheetId="559"/>
      <sheetData sheetId="560"/>
      <sheetData sheetId="561"/>
      <sheetData sheetId="562"/>
      <sheetData sheetId="563" refreshError="1"/>
      <sheetData sheetId="564" refreshError="1"/>
      <sheetData sheetId="565"/>
      <sheetData sheetId="566" refreshError="1"/>
      <sheetData sheetId="567" refreshError="1"/>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refreshError="1"/>
      <sheetData sheetId="600" refreshError="1"/>
      <sheetData sheetId="601" refreshError="1"/>
      <sheetData sheetId="602"/>
      <sheetData sheetId="603"/>
      <sheetData sheetId="604" refreshError="1"/>
      <sheetData sheetId="605"/>
      <sheetData sheetId="606"/>
      <sheetData sheetId="607" refreshError="1"/>
      <sheetData sheetId="608"/>
      <sheetData sheetId="609" refreshError="1"/>
      <sheetData sheetId="610" refreshError="1"/>
      <sheetData sheetId="611" refreshError="1"/>
      <sheetData sheetId="612"/>
      <sheetData sheetId="613"/>
      <sheetData sheetId="614"/>
      <sheetData sheetId="615"/>
      <sheetData sheetId="616" refreshError="1"/>
      <sheetData sheetId="617"/>
      <sheetData sheetId="618" refreshError="1"/>
      <sheetData sheetId="619"/>
      <sheetData sheetId="620"/>
      <sheetData sheetId="621" refreshError="1"/>
      <sheetData sheetId="622" refreshError="1"/>
      <sheetData sheetId="623" refreshError="1"/>
      <sheetData sheetId="624"/>
      <sheetData sheetId="625"/>
      <sheetData sheetId="626" refreshError="1"/>
      <sheetData sheetId="627" refreshError="1"/>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sheetData sheetId="656"/>
      <sheetData sheetId="657"/>
      <sheetData sheetId="658" refreshError="1"/>
      <sheetData sheetId="659" refreshError="1"/>
      <sheetData sheetId="660"/>
      <sheetData sheetId="661" refreshError="1"/>
      <sheetData sheetId="662" refreshError="1"/>
      <sheetData sheetId="663" refreshError="1"/>
      <sheetData sheetId="664"/>
      <sheetData sheetId="665" refreshError="1"/>
      <sheetData sheetId="666" refreshError="1"/>
      <sheetData sheetId="667"/>
      <sheetData sheetId="668"/>
      <sheetData sheetId="669" refreshError="1"/>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sheetData sheetId="684" refreshError="1"/>
      <sheetData sheetId="685" refreshError="1"/>
      <sheetData sheetId="686"/>
      <sheetData sheetId="687"/>
      <sheetData sheetId="688"/>
      <sheetData sheetId="689"/>
      <sheetData sheetId="690" refreshError="1"/>
      <sheetData sheetId="69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refreshError="1"/>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sheetData sheetId="730"/>
      <sheetData sheetId="731" refreshError="1"/>
      <sheetData sheetId="732"/>
      <sheetData sheetId="733" refreshError="1"/>
      <sheetData sheetId="734"/>
      <sheetData sheetId="735"/>
      <sheetData sheetId="736"/>
      <sheetData sheetId="737"/>
      <sheetData sheetId="738"/>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sheetData sheetId="801"/>
      <sheetData sheetId="802" refreshError="1"/>
      <sheetData sheetId="803"/>
      <sheetData sheetId="804" refreshError="1"/>
      <sheetData sheetId="805" refreshError="1"/>
      <sheetData sheetId="806" refreshError="1"/>
      <sheetData sheetId="807" refreshError="1"/>
      <sheetData sheetId="808" refreshError="1"/>
      <sheetData sheetId="809"/>
      <sheetData sheetId="810"/>
      <sheetData sheetId="811" refreshError="1"/>
      <sheetData sheetId="812"/>
      <sheetData sheetId="813"/>
      <sheetData sheetId="814"/>
      <sheetData sheetId="815" refreshError="1"/>
      <sheetData sheetId="816" refreshError="1"/>
      <sheetData sheetId="817"/>
      <sheetData sheetId="818"/>
      <sheetData sheetId="819"/>
      <sheetData sheetId="820"/>
      <sheetData sheetId="821" refreshError="1"/>
      <sheetData sheetId="822"/>
      <sheetData sheetId="823" refreshError="1"/>
      <sheetData sheetId="824"/>
      <sheetData sheetId="825"/>
      <sheetData sheetId="826" refreshError="1"/>
      <sheetData sheetId="827" refreshError="1"/>
      <sheetData sheetId="828" refreshError="1"/>
      <sheetData sheetId="829" refreshError="1"/>
      <sheetData sheetId="830"/>
      <sheetData sheetId="831"/>
      <sheetData sheetId="832"/>
      <sheetData sheetId="833" refreshError="1"/>
      <sheetData sheetId="834"/>
      <sheetData sheetId="835" refreshError="1"/>
      <sheetData sheetId="836" refreshError="1"/>
      <sheetData sheetId="837"/>
      <sheetData sheetId="838"/>
      <sheetData sheetId="839"/>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sheetData sheetId="913" refreshError="1"/>
      <sheetData sheetId="914"/>
      <sheetData sheetId="915" refreshError="1"/>
      <sheetData sheetId="916"/>
      <sheetData sheetId="917"/>
      <sheetData sheetId="918" refreshError="1"/>
      <sheetData sheetId="919"/>
      <sheetData sheetId="920" refreshError="1"/>
      <sheetData sheetId="921"/>
      <sheetData sheetId="922"/>
      <sheetData sheetId="923" refreshError="1"/>
      <sheetData sheetId="924" refreshError="1"/>
      <sheetData sheetId="925" refreshError="1"/>
      <sheetData sheetId="926" refreshError="1"/>
      <sheetData sheetId="927" refreshError="1"/>
      <sheetData sheetId="928"/>
      <sheetData sheetId="929"/>
      <sheetData sheetId="930"/>
      <sheetData sheetId="931" refreshError="1"/>
      <sheetData sheetId="932"/>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efreshError="1"/>
      <sheetData sheetId="963"/>
      <sheetData sheetId="964" refreshError="1"/>
      <sheetData sheetId="965"/>
      <sheetData sheetId="966"/>
      <sheetData sheetId="967"/>
      <sheetData sheetId="968"/>
      <sheetData sheetId="969"/>
      <sheetData sheetId="970"/>
      <sheetData sheetId="971"/>
      <sheetData sheetId="972"/>
      <sheetData sheetId="973"/>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refreshError="1"/>
      <sheetData sheetId="1010"/>
      <sheetData sheetId="1011"/>
      <sheetData sheetId="1012"/>
      <sheetData sheetId="1013" refreshError="1"/>
      <sheetData sheetId="1014"/>
      <sheetData sheetId="1015"/>
      <sheetData sheetId="1016"/>
      <sheetData sheetId="1017"/>
      <sheetData sheetId="1018" refreshError="1"/>
      <sheetData sheetId="1019"/>
      <sheetData sheetId="1020"/>
      <sheetData sheetId="1021" refreshError="1"/>
      <sheetData sheetId="1022"/>
      <sheetData sheetId="1023" refreshError="1"/>
      <sheetData sheetId="1024"/>
      <sheetData sheetId="1025"/>
      <sheetData sheetId="1026" refreshError="1"/>
      <sheetData sheetId="1027" refreshError="1"/>
      <sheetData sheetId="1028" refreshError="1"/>
      <sheetData sheetId="1029" refreshError="1"/>
      <sheetData sheetId="1030"/>
      <sheetData sheetId="1031"/>
      <sheetData sheetId="1032"/>
      <sheetData sheetId="1033" refreshError="1"/>
      <sheetData sheetId="1034"/>
      <sheetData sheetId="1035" refreshError="1"/>
      <sheetData sheetId="1036" refreshError="1"/>
      <sheetData sheetId="1037"/>
      <sheetData sheetId="1038" refreshError="1"/>
      <sheetData sheetId="1039" refreshError="1"/>
      <sheetData sheetId="1040" refreshError="1"/>
      <sheetData sheetId="1041" refreshError="1"/>
      <sheetData sheetId="1042" refreshError="1"/>
      <sheetData sheetId="1043"/>
      <sheetData sheetId="1044" refreshError="1"/>
      <sheetData sheetId="1045" refreshError="1"/>
      <sheetData sheetId="1046"/>
      <sheetData sheetId="1047"/>
      <sheetData sheetId="104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Khoi luong"/>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25">
          <cell r="N25">
            <v>9163.35</v>
          </cell>
        </row>
        <row r="38">
          <cell r="N38">
            <v>9163.35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CT Thang Mo"/>
      <sheetName val="SILICATE"/>
      <sheetName val="CT  PL"/>
      <sheetName val="Thuc thanh"/>
      <sheetName val="btct"/>
      <sheetName val="PTDG"/>
      <sheetName val="DATA"/>
      <sheetName val="ptdg-duong"/>
      <sheetName val="MTL$-INTER"/>
      <sheetName val="Planned"/>
      <sheetName val="KHQT-00-01"/>
      <sheetName val="KB"/>
      <sheetName val="DZ 0.4"/>
      <sheetName val="ESTI."/>
      <sheetName val="DI-ESTI"/>
      <sheetName val="5.03.1.1"/>
      <sheetName val="IBASE"/>
      <sheetName val="Du_lieu"/>
      <sheetName val="Sat tron"/>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Sheet1"/>
      <sheetName val="MTP"/>
      <sheetName val="Tai trong"/>
      <sheetName val="ptdgia-mong"/>
      <sheetName val="M"/>
      <sheetName val="MTO REV.0"/>
      <sheetName val="B1.CN"/>
      <sheetName val="NC Tuyen"/>
      <sheetName val="GiaVL"/>
      <sheetName val="gia"/>
      <sheetName val="IBASE"/>
      <sheetName val="chiet tinh dz22"/>
    </sheetNames>
    <sheetDataSet>
      <sheetData sheetId="0">
        <row r="30">
          <cell r="AB30">
            <v>42951.74109090909</v>
          </cell>
        </row>
      </sheetData>
      <sheetData sheetId="1">
        <row r="49">
          <cell r="H49">
            <v>303.93562500000002</v>
          </cell>
        </row>
      </sheetData>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T9"/>
      <sheetName val="T6"/>
      <sheetName val="T3"/>
      <sheetName val="T10"/>
      <sheetName val="T2"/>
      <sheetName val="mau c47"/>
      <sheetName val="Thang 1"/>
      <sheetName val="Thang 10"/>
      <sheetName val="Duong cong vu hcm _x0008_5 "/>
      <sheetName val="Agg-Require-Asphalt"/>
      <sheetName val="Payment"/>
      <sheetName val="DuOng cong"/>
      <sheetName val="DuOng cong?vu Hcm (9)"/>
      <sheetName val="DUNGQUAT-6"/>
      <sheetName val="DuOng congvu Hcm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sheetData sheetId="627"/>
      <sheetData sheetId="62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 val="DTCT"/>
      <sheetName val="Tongke"/>
      <sheetName val="Agg-Require-Asphalt"/>
      <sheetName val="Payment"/>
      <sheetName val="DG32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 val="MTL$-INTER"/>
      <sheetName val="??-BLDG"/>
      <sheetName val="Agg-Require-Asphalt"/>
      <sheetName val="Payment"/>
      <sheetName val="gVL"/>
      <sheetName val="Tongk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BKq2"/>
      <sheetName val="chitiet"/>
      <sheetName val="SCT"/>
      <sheetName val="gV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 val="Xuly 2"/>
      <sheetName val="Xuly 2__ (2)"/>
      <sheetName val="Xuly 2_x0000__x0000_ (2)"/>
      <sheetName val="Xuly 2?? (2)"/>
      <sheetName val="CT Thang Mo"/>
      <sheetName val="CT  PL"/>
      <sheetName val="Revenue"/>
      <sheetName val="MTL$-INTER"/>
      <sheetName val="gia vt,nc,may"/>
      <sheetName val="chieu dai vai dia"/>
      <sheetName val="Khoi luong GDP+coc cat"/>
      <sheetName val="Binh"/>
      <sheetName val="thanh binh"/>
      <sheetName val="CT5 "/>
      <sheetName val="Cat + dat dap"/>
      <sheetName val="XL4Poppq"/>
      <sheetName val="Tra KS"/>
      <sheetName val="gVL"/>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Input Data_x0000__x0000__x0000__x0000__x0000__x0000__x0000__x0000__x0000__x0000__x0000_⠰֘_x0000__x0004__x0000__x0000__x0000__x0000__x0000__x0000_"/>
      <sheetName val="Input Data_x0000_⠰֘_x0000__x0004__x0000_Ⓚ֘_x0000_⡬֘_x0000__x0003__x0000__x001b_[BTINH"/>
      <sheetName val="Bang luong A1"/>
      <sheetName val="A6"/>
      <sheetName val="Input Data???????????⠰֘?_x0004_??????"/>
      <sheetName val="chieu dai vai daa"/>
      <sheetName val="_x0000__x0000__x0000__x0000__x0000__x0000__x0000__x0000_"/>
      <sheetName val="????????"/>
      <sheetName val="D.LIEU"/>
      <sheetName val="Input Data?⠰֘?_x0004_?Ⓚ֘?⡬֘?_x0003_?_x001b_[BTINH"/>
      <sheetName val="_x0000__x0000__x0000__x0000__x0000__x0000__x0000__x0000_??_x0000__x0004__x0000__x0000__x0000__x0000__x0000__x0000_??_x0000__x0000__x0000__x0000__x0000__x0000__x0000__x0000_??_x0000_"/>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Input Data___________⠰֘__x0004_______"/>
      <sheetName val="________"/>
      <sheetName val="현관"/>
      <sheetName val="[BTINHT4S.XLSÝSheet1"/>
      <sheetName val="XL4@oppq"/>
      <sheetName val="???????????_x0004_???????????????????"/>
      <sheetName val="Input Data_⠰֘__x0004__Ⓚ֘_⡬֘__x0003___x001b__BTINH"/>
      <sheetName val="Becoc_(2)"/>
      <sheetName val="Input_Data"/>
      <sheetName val="Xuly_Data_(2)"/>
      <sheetName val="Xuly_Data"/>
      <sheetName val="chieu_dai_vai_dia"/>
      <sheetName val="Khoi_luong_GDP+coc_cat"/>
      <sheetName val="thanh_binh"/>
      <sheetName val="CT5_"/>
      <sheetName val="Cat_+_dat_dap"/>
      <sheetName val="Tra_KS"/>
      <sheetName val="Bang_luong_A1"/>
      <sheetName val="Trung Gian"/>
      <sheetName val="Phieu TN Nen Duong"/>
      <sheetName val="Input Data_______________x0004_______"/>
      <sheetName val="Input Data_____x0004_________x0003___x001b__BTINH"/>
      <sheetName val="_BTINHT4S.XLSÝSheet1"/>
      <sheetName val="____________x0004____________________"/>
      <sheetName val="IBASE"/>
      <sheetName val="Quantity"/>
      <sheetName val="A1.8"/>
      <sheetName val="VL"/>
      <sheetName val="T.So_chung"/>
      <sheetName val="Temp"/>
      <sheetName val="DGCT"/>
      <sheetName val="KKKKKKKK"/>
      <sheetName val="tra bang"/>
      <sheetName val="tra-vat-lieu"/>
      <sheetName val="Input_Data____________________2"/>
      <sheetName val="Input_Data____________________3"/>
      <sheetName val="CaMay"/>
      <sheetName val="DGiaDZ"/>
      <sheetName val="TT"/>
      <sheetName val="DINHMUC"/>
      <sheetName val="Input Data_x005f_x0000__x005f_x0000__x005f_x0000_"/>
      <sheetName val="Input Data_x005f_x0000_⠰֘_x005f_x0000__x000"/>
      <sheetName val="Input Data___________⠰֘__x005f_x0004_"/>
      <sheetName val="Input Data???????????⠰֘?_x005f_x0004_"/>
      <sheetName val="congtronD75 (tc-tc)"/>
      <sheetName val="??-BLDG"/>
      <sheetName val="Force"/>
      <sheetName val="Input_Data____________֘_______2"/>
      <sheetName val="Pile-Br-Capacity"/>
      <sheetName val="Input Data_x0000_⠰֘_x0000__x000"/>
      <sheetName val="Input Data___________⠰֘__x0004_"/>
      <sheetName val="Input Data???????????⠰֘?_x0004_"/>
      <sheetName val="TM"/>
      <sheetName val="LTMay"/>
      <sheetName val="Nlieu"/>
      <sheetName val=""/>
      <sheetName val="??_x0004_????"/>
      <sheetName val="Input Data??_x0004_????_x0003__x001b_[BTINH"/>
      <sheetName val="Input Data??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 val="_x0000__x0000__x0000__x0000__x0000__x0000__x0000__x0000_"/>
      <sheetName val="PhÇnCK"/>
      <sheetName val="Gia vat tu"/>
      <sheetName val="may"/>
      <sheetName val="????????"/>
      <sheetName val="Chiet tinh dz22"/>
      <sheetName val="Dt 2001"/>
      <sheetName val="chitiet"/>
      <sheetName val="NC"/>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So lieu chung"/>
    </sheetNames>
    <sheetDataSet>
      <sheetData sheetId="0"/>
      <sheetData sheetId="1"/>
      <sheetData sheetId="2"/>
      <sheetData sheetId="3"/>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chung loai"/>
      <sheetName val="Chiet tinh dz35"/>
      <sheetName val="So lieu chung"/>
      <sheetName val="Dt 2001"/>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MTP"/>
      <sheetName val="Sheet1"/>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TONGHOP"/>
      <sheetName val="NCNV"/>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vanchuyen۽"/>
      <sheetName val="gia thanh 1m3?_x0000_e tong "/>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gia_thanh_1m3۽_e_tong_"/>
      <sheetName val="vanchuyen۽_C"/>
      <sheetName val="vanchuyen?_x0000_C"/>
      <sheetName val="TSCD"/>
      <sheetName val="vanchuyen_"/>
      <sheetName val="GT BH"/>
      <sheetName val="NTM biểu các xã 2017-2020"/>
      <sheetName val="vanchuyen?"/>
      <sheetName val="BMA"/>
      <sheetName val="LEGEND"/>
      <sheetName val="DLDTLN"/>
      <sheetName val="chung loai"/>
      <sheetName val="pnt-quot-#3"/>
      <sheetName val="coat&amp;wrap-qiot-#3"/>
      <sheetName val="MTP"/>
      <sheetName val="gia thanh 1m3۽e tong "/>
      <sheetName val="vanchuyen۽C"/>
      <sheetName val="gia thanh 1m3?e tong "/>
      <sheetName val="vanchuyen?C"/>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2 NSl_h________ ____E__ ___x0004__x001f__"/>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2_NSl_________________________2"/>
      <sheetName val="2_NSl_________________________3"/>
      <sheetName val="2 NSl_x0000_ĥ_x0000_ _x0000__x0000_⛬Ė_x0000_ 瀐_x0004__x001f_["/>
      <sheetName val="TONGHOP"/>
      <sheetName val="NCNV"/>
      <sheetName val="K-CAP"/>
      <sheetName val="K-XICH"/>
      <sheetName val="MANV"/>
      <sheetName val="SUACA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32.9-(419)"/>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Options"/>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banggia1"/>
      <sheetName val="2 NSl_ĥ________ ___⛬Ė__ _瀐_x0004__x001f__"/>
      <sheetName val="L_ khoan LK1"/>
      <sheetName val="17.US CHW tho a_`"/>
      <sheetName val="2 NSl?h????????_x0009_????E??_x0009_??_x0004__x001f_["/>
      <sheetName val="2 NSl_x0000_h_x0000__x0000__x0000__x0000__x0000__x0000__x0000__x0000_ _x0000__x0000__x0000_?E_x0000__x0000_ _x0000_?_x0004__x001f_["/>
      <sheetName val="DONVIBAN"/>
      <sheetName val="19"/>
      <sheetName val="2 NSl_x0000_ĥ_x0000_ _x0000__x0000_⛬Ė_x0000_ 瀐_x0004__x001f_[Abutment.X"/>
      <sheetName val="Tro giup"/>
      <sheetName val="2 NSl?h???????? ????E?? ??_x0004__x001f_["/>
      <sheetName val="2 NSl_h_________x0009_____E___x0009____x0004__x001f__"/>
      <sheetName val="Tinh Kđt-2015"/>
      <sheetName val="??h?????????h??-???????????????"/>
      <sheetName val="Chiettinh dz0,4"/>
      <sheetName val="2 NSl_h________ ____E__ ___x0004__x001f__"/>
      <sheetName val="2_NSl_________________________2"/>
      <sheetName val="2_NSl_________________________3"/>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KH-Q1,Q2,01"/>
      <sheetName val="dutoan"/>
      <sheetName val="Du_lieu"/>
      <sheetName val="_Abutment.XLS_x005f_x001d_G-G(3"/>
      <sheetName val="_Abutment.XLS_x005f_x005f_x005f_x005f_x005f"/>
      <sheetName val="Validation"/>
      <sheetName val="RA-p.3(9K) HO"/>
      <sheetName val="Sheet3"/>
      <sheetName val="DATA INPUT"/>
      <sheetName val="Data region"/>
      <sheetName val="date no."/>
      <sheetName val="DM NPP"/>
      <sheetName val="DMSP"/>
      <sheetName val="???"/>
      <sheetName val="#REF!$D$6-B"/>
      <sheetName val="#REF!$B$2"/>
      <sheetName val="$U$12-D"/>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Thamchieu"/>
      <sheetName val="Tæng ng¹ch"/>
      <sheetName val="thunhap2"/>
      <sheetName val="l­ongthang"/>
      <sheetName val="PNT-QUOT-#3"/>
      <sheetName val="COAT&amp;WRAP-QIOT-#3"/>
      <sheetName val="KHQT-00-01"/>
      <sheetName val="_Abutment.XLS_x005f_x005f_x005f"/>
      <sheetName val="XUAT"/>
      <sheetName val="Gia KS"/>
      <sheetName val="Sum_of_Cost"/>
      <sheetName val="vanchuyen_TC"/>
      <sheetName val="Check_C"/>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共機計算"/>
      <sheetName val="共機J"/>
      <sheetName val="dtxl"/>
      <sheetName val="qhlk"/>
      <sheetName val="tra-vat-lieu"/>
      <sheetName val="Agg-Require-Asphalt"/>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XLS_x005f_x001d_G-G)3)"/>
      <sheetName val="VMXDT"/>
      <sheetName val="6_Tioh_tai"/>
      <sheetName val="2_NSlĥ_⛬Ė_瀐_1"/>
      <sheetName val="2_NSl_ĥ____________⛬Ė____瀐_"/>
      <sheetName val="2_NSlĥ_⛬Ė_瀐_"/>
      <sheetName val="Reference_Data"/>
      <sheetName val="Bảng_giá"/>
      <sheetName val="2_NSlh__E___"/>
      <sheetName val="L__khoan_LK1"/>
      <sheetName val="_h_h-"/>
      <sheetName val="2_NSlĥ_⛬Ė_瀐[1"/>
      <sheetName val="2_NSlh_?E_?["/>
      <sheetName val="L?_khoan_LK1"/>
      <sheetName val="_Abutment_XLS_x001d_G-G(3)"/>
      <sheetName val="NqNc"/>
      <sheetName val="btra"/>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2_NSl_________________________4"/>
      <sheetName val="2_NSl_________________________5"/>
      <sheetName val="2_NSl_________________________6"/>
      <sheetName val="2_NSl_________________________7"/>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 NSl?ĥ? ??⛬Ė? 瀐_x0004__x001f_[Abutment.X"/>
      <sheetName val="[Abutment.XLS_x005f_x001d_G-G(3"/>
      <sheetName val="_Abutment_XLS_x005f_x001d_G-G(5"/>
      <sheetName val="_Abutment_XLS_x005f_x001d_G-G(3"/>
      <sheetName val="_Abutment_XLS_x005f_x001d_G-G(1"/>
      <sheetName val="2 NSl?ĥ? ??⛬Ė? 瀐_x0004__x001f_["/>
      <sheetName val="MTP"/>
      <sheetName val="NC-CM"/>
      <sheetName val="Main"/>
      <sheetName val="2_NSl_________________________8"/>
      <sheetName val="2_NSl_________________________9"/>
      <sheetName val="SO LIEU"/>
      <sheetName val="___"/>
      <sheetName val="Bao cao ton Kho "/>
      <sheetName val="_x005f_x0000__h_x005f_x0000__x005f_x0000__x005f_x0000__"/>
      <sheetName val="2 NSl_h_________x005f_x0009_____E__"/>
      <sheetName val="DLDT"/>
      <sheetName val="DL"/>
      <sheetName val="CD-LETRAI29+200-39"/>
      <sheetName val="PHAN DS 22 KV"/>
      <sheetName val="chi tiet C"/>
      <sheetName val="chi tiet TBA"/>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i&amp;p_x0000__x0000__x0008_ŤĀ_x000e_&amp;Help and Support Cent"/>
      <sheetName val="_Abutment.XLS_x001d_G-G(3"/>
      <sheetName val="_Abutment.XLS_x005f"/>
      <sheetName val="6.Tinh ta_x0000_"/>
      <sheetName val="2_NSl_ĥ_______________Ė____瀐__2"/>
      <sheetName val="GT BH"/>
      <sheetName val="NTM biểu các xã 2017-2020"/>
      <sheetName val="TONGHOP0,4"/>
      <sheetName val="Parem"/>
      <sheetName val="SL"/>
      <sheetName val="2 NSl_x0000_ĥ_x0000_ _x0000__x0000_⛬Ė_x0000_ 瀐_x0004__x001f_["/>
      <sheetName val="2 NSlh ?E ?_x0004__x001f_["/>
      <sheetName val="?h?h-"/>
      <sheetName val="i&amp;p_x0008_ŤĀ_x000e_&amp;Help and Support Cent"/>
      <sheetName val="6.Tinh ta"/>
    </sheetNames>
    <sheetDataSet>
      <sheetData sheetId="0" refreshError="1">
        <row r="1">
          <cell r="E1" t="str">
            <v>ministry of transport - No. 18 projects management unit</v>
          </cell>
        </row>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Dept"/>
    </sheetNames>
    <sheetDataSet>
      <sheetData sheetId="0" refreshError="1"/>
      <sheetData sheetId="1"/>
      <sheetData sheetId="2" refreshError="1"/>
      <sheetData sheetId="3" refreshError="1">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cell r="E230">
            <v>0</v>
          </cell>
        </row>
        <row r="231">
          <cell r="B231">
            <v>1.1000000000000001</v>
          </cell>
          <cell r="D231">
            <v>0</v>
          </cell>
          <cell r="E231">
            <v>1.1000000000000001</v>
          </cell>
        </row>
        <row r="232">
          <cell r="B232">
            <v>1.1000000000000001</v>
          </cell>
          <cell r="D232">
            <v>1.1200000000000001</v>
          </cell>
          <cell r="E232">
            <v>0</v>
          </cell>
        </row>
        <row r="233">
          <cell r="B233">
            <v>1.1000000000000001</v>
          </cell>
          <cell r="D233">
            <v>0</v>
          </cell>
          <cell r="E233">
            <v>1.1000000000000001</v>
          </cell>
        </row>
        <row r="234">
          <cell r="B234">
            <v>1.1000000000000001</v>
          </cell>
          <cell r="D234">
            <v>1.1200000000000001</v>
          </cell>
          <cell r="E234">
            <v>0</v>
          </cell>
        </row>
        <row r="235">
          <cell r="B235">
            <v>1.1000000000000001</v>
          </cell>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 val="LEGEND"/>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i tiet "/>
      <sheetName val="chi tiet huong"/>
      <sheetName val="TH"/>
      <sheetName val="TH (2)"/>
      <sheetName val="XL4Poppy"/>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XXXXXXXX"/>
      <sheetName val="CPV"/>
      <sheetName val="DGCM"/>
      <sheetName val="TL-I"/>
      <sheetName val="chitiet"/>
      <sheetName val="THG"/>
      <sheetName val="nhap"/>
      <sheetName val="TL3-2002"/>
      <sheetName val="9015"/>
      <sheetName val="0502"/>
      <sheetName val="2213"/>
      <sheetName val="7270"/>
      <sheetName val="8672"/>
      <sheetName val="3027"/>
      <sheetName val="3810"/>
      <sheetName val="8523"/>
      <sheetName val="MAU"/>
      <sheetName val="kl"/>
      <sheetName val="KHQ II"/>
      <sheetName val="00000000"/>
      <sheetName val="Gia VL"/>
      <sheetName val="Bang gia ca may"/>
      <sheetName val="Bang luong CB"/>
      <sheetName val="Bang P.tich CT"/>
      <sheetName val="D.toan chi tiet"/>
      <sheetName val="Bang TH Dtoan"/>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ongty"/>
      <sheetName val="VPPN"/>
      <sheetName val="XN74"/>
      <sheetName val="XN54"/>
      <sheetName val="XN33"/>
      <sheetName val="NK96"/>
      <sheetName val="XL4Test5"/>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DC1605"/>
      <sheetName val="DcnamTV"/>
      <sheetName val="ppnamdaibieu"/>
      <sheetName val="TyleAdreyanop"/>
      <sheetName val="ppAdreyanop"/>
      <sheetName val="ketqua"/>
      <sheetName val="maxminth"/>
      <sheetName val="5 nam (tach)"/>
      <sheetName val="5 nam (tach) (2)"/>
      <sheetName val="KH 2003"/>
      <sheetName val="KM20-21"/>
      <sheetName val="KM21-22"/>
      <sheetName val="KM22-23"/>
      <sheetName val="KM23-24"/>
      <sheetName val="KM24-25"/>
      <sheetName val="KM25-26"/>
      <sheetName val="KM26-27"/>
      <sheetName val="KM27-28"/>
      <sheetName val="KM28-29"/>
      <sheetName val="TCB2km27-28(T)"/>
      <sheetName val="TCB2km27-28 (R)"/>
      <sheetName val="tong hop"/>
      <sheetName val="phan tich DG"/>
      <sheetName val="gia vat lieu"/>
      <sheetName val="gia xe may"/>
      <sheetName val="gia nhan cong"/>
      <sheetName val="MTO REV_2_ARMOR_"/>
      <sheetName val="DTCT"/>
      <sheetName val="PTVT"/>
      <sheetName val="THDT"/>
      <sheetName val="THVT"/>
      <sheetName val="THGT"/>
      <sheetName val="DT"/>
      <sheetName val="CP"/>
      <sheetName val="BCT6"/>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uong cong vu hci (9;) (2)"/>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RUILDING ELE."/>
      <sheetName val="gia nhan cong_x0000__x0000__x0000__x0000__x0000__x0000__x0000__x0000__x0000__x0000__x0000__x0000_傰_x0000__x0004__x0000__x0000_"/>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oan ã,anh"/>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TK111"/>
      <sheetName val="thang 1"/>
      <sheetName val="Thang 2"/>
      <sheetName val="thang 3"/>
      <sheetName val="thang 4"/>
      <sheetName val="thang 5"/>
      <sheetName val="thang 6"/>
      <sheetName val="thang 7"/>
      <sheetName val="Sheet!4"/>
      <sheetName val="NC"/>
      <sheetName val="dgnc1"/>
      <sheetName val="Gia VL den chan CT"/>
      <sheetName val="VL"/>
      <sheetName val="Khoi_Luong"/>
      <sheetName val="Don_Gia"/>
      <sheetName val="TB"/>
      <sheetName val="BT-Vua"/>
      <sheetName val="PHU LUC"/>
      <sheetName val="T9"/>
      <sheetName val="T6"/>
      <sheetName val="T3"/>
      <sheetName val="T2"/>
      <sheetName val="T1"/>
      <sheetName val="T5"/>
      <sheetName val="Chart1"/>
      <sheetName val="TH4"/>
      <sheetName val="TB4"/>
      <sheetName val="CT4"/>
      <sheetName val="CT3"/>
      <sheetName val="TH3"/>
      <sheetName val="TB3"/>
      <sheetName val="CT2"/>
      <sheetName val="TH2"/>
      <sheetName val="TB2"/>
      <sheetName val="CT1"/>
      <sheetName val="TH1"/>
      <sheetName val="TB1"/>
      <sheetName val=""/>
      <sheetName val="Duong cong vၵ hcm (7)"/>
      <sheetName val="chiet tinhçan cuon"/>
      <sheetName val="K259 Subbase_x0000__x0000__x0000__x0000__x0000__x0000__x0000__x0000__x0000__x0000__x0000_悰ĺ_x0000__x0004__x0000__x0000__x0000__x0000_"/>
      <sheetName val="20000000_x0000__x0000__x0000__x0000__x0000__x0000__x0000__x0000__x0000__x0000__x0000_♸Ģ_x0000__x0004__x0000__x0000__x0000__x0000__x0000__x0000_怨Ģ"/>
      <sheetName val="MTO REV..............nRE)"/>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99Q3299(REV.1).xls"/>
      <sheetName val="ht 27-1 "/>
      <sheetName val="_x0000_D"/>
      <sheetName val="LTO REV.2(ARMOR)"/>
      <sheetName val="NEW-PANEL"/>
      <sheetName val="chi tiet huïng"/>
      <sheetName val="luong 2"/>
      <sheetName val="thong bao"/>
      <sheetName val="luong3"/>
      <sheetName val="luong4"/>
      <sheetName val="MTO REV.0(ARMO_x0012_ ON SHORE)"/>
      <sheetName val="04000002"/>
      <sheetName val="[99Q3299(REV.1).xls][99Q3299(RE"/>
      <sheetName val="J259 Base "/>
      <sheetName val="BCD"/>
      <sheetName val="THONG TIN"/>
      <sheetName val="Du toan"/>
      <sheetName val="Vlieu1"/>
      <sheetName val="Dau"/>
      <sheetName val="vlieu"/>
      <sheetName val="duyet gia"/>
      <sheetName val="so do"/>
      <sheetName val="[99Q3299(REV.1).xlsUSheet10"/>
      <sheetName val="NHAP LIEU (2)"/>
      <sheetName val="NHAP LIEU"/>
      <sheetName val="DMKH-SXKD"/>
      <sheetName val="NKC"/>
      <sheetName val="CDSPS"/>
      <sheetName val="SOCAI- Tai khoan"/>
      <sheetName val="SOCAI-tieu khoan"/>
      <sheetName val="Chi tiet VL-NC-M-CPC"/>
      <sheetName val="kl28-10"/>
      <sheetName val="DcfamTV"/>
      <sheetName val="SUM=BQ-REV.2"/>
      <sheetName val="gia nhan cong_x0000__x0000__x0000__x0000__x0000__x0000__x0000__x0000__x0000__x0000__x0000__x0000_傰Ÿ_x0000__x0004__x0000__x0000_"/>
      <sheetName val="Phan tich vat tu"/>
      <sheetName val="Tong hop vat tu"/>
      <sheetName val="Tong hop gia"/>
      <sheetName val="Vat tu"/>
      <sheetName val="Tro giup"/>
      <sheetName val="Nhan cong"/>
      <sheetName val="THOP CONG NO"/>
      <sheetName val="______________________________2"/>
      <sheetName val="gia_nhan_cong_________________2"/>
      <sheetName val="20000000______________________2"/>
      <sheetName val="CHI TIET NO"/>
      <sheetName val="KQKD"/>
      <sheetName val="CAN DOI KT"/>
      <sheetName val="LCTT"/>
      <sheetName val="K259_Subbase__________________2"/>
      <sheetName val="NV NGAN SACH"/>
      <sheetName val="ᄀ"/>
      <sheetName val="km345*661-km345+000"/>
      <sheetName val="TCB2km27,28 (R)"/>
      <sheetName val="CABLE _x0014_RAY"/>
      <sheetName val="phuong qn chon"/>
      <sheetName val="THUE GTGT"/>
      <sheetName val="QT THUE"/>
      <sheetName val="QT THUE CHI TIET"/>
      <sheetName val="Bang tinh GTSP"/>
      <sheetName val="TMmoi"/>
      <sheetName val="May thi cong"/>
      <sheetName val="Chi phi chung"/>
      <sheetName val="Config"/>
      <sheetName val="bpnhtrung"/>
      <sheetName val="B"/>
      <sheetName val="GDMN.1"/>
      <sheetName val="GDMN.2"/>
      <sheetName val="GDMN.3"/>
      <sheetName val="GDMN.4"/>
      <sheetName val="GDMN.5"/>
      <sheetName val="GDTH.1"/>
      <sheetName val="WEATHER P_x0003_"/>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Kh4("/>
      <sheetName val="gaa nhan cong"/>
      <sheetName val="cat n!m dan (4)"/>
      <sheetName val="KHo152"/>
      <sheetName val="Kho153"/>
      <sheetName val="______________________________3"/>
      <sheetName val="gia_nhan_cong_________________3"/>
      <sheetName val="20000000______________________3"/>
      <sheetName val="km342+297.58/km342+376.41"/>
      <sheetName val="ᄀ??䅀ᄀ??䅀ᄀ??䅀ᄀ??䅀ᄀ??䅀?䅀ᘀŀ?䅀ᘀŀ?䅀ᘀ"/>
      <sheetName val="WEATHER P_x0003_?OF LTG. &amp; ROD LTG."/>
      <sheetName val="gia nhan cong????????????傰?_x0004_??"/>
      <sheetName val="20000000???????????♸Ģ?_x0004_??????怨Ģ"/>
      <sheetName val="K259 Subbase???????????悰ĺ?_x0004_????"/>
      <sheetName val="?D"/>
      <sheetName val="gia nhan cong????????????傰Ÿ?_x0004_??"/>
      <sheetName val="99Q3299(REV.1)"/>
      <sheetName val="DG3285"/>
      <sheetName val="TERMIN@L KIT"/>
      <sheetName val="mau 1"/>
      <sheetName val="ᄀ_x0000_䅀ᄀ_x0000_䅀ᄀ_x0000_䅀ᄀ_x0000_䅀ᄀ_x0000_䅀_x0000_䅀ᘀŀ_x0000_䅀ᘀŀ_x0000_䅀ᘀŀ_x0000_䅀ᘀŀ"/>
      <sheetName val="_x0013_heet20"/>
      <sheetName val="Sh_x0005_et27"/>
      <sheetName val="D.toan chi_x0000_tiet"/>
      <sheetName val="c_x0008_itiet"/>
      <sheetName val="Tong"/>
      <sheetName val="CPC"/>
      <sheetName val="NVL"/>
      <sheetName val="BCH"/>
      <sheetName val="LDPT"/>
      <sheetName val="SAT"/>
      <sheetName val="C.PHA"/>
      <sheetName val="MOC"/>
      <sheetName val="Xay- Thuc"/>
      <sheetName val="Xay-Hanh"/>
      <sheetName val="DIEN"/>
      <sheetName val="An"/>
      <sheetName val="______________________________4"/>
      <sheetName val="gia_nhan_cong_________________4"/>
      <sheetName val="20000000______________________4"/>
      <sheetName val="______________________________5"/>
      <sheetName val="gia_nhan_cong_________________5"/>
      <sheetName val="20000000______________________5"/>
      <sheetName val="Chu Anh"/>
      <sheetName val="Anh Duc"/>
      <sheetName val="Quy luong"/>
      <sheetName val="B䁏X"/>
      <sheetName val="km345+410-km345+500 (6)"/>
      <sheetName val="BaDinhtra.o"/>
      <sheetName val="LeVanDulg"/>
      <sheetName val="that"/>
      <sheetName val="Thuan"/>
      <sheetName val="sg"/>
      <sheetName val="O Minh"/>
      <sheetName val="danhsach"/>
      <sheetName val="Thongbao"/>
      <sheetName val="hso"/>
      <sheetName val="hientai"/>
      <sheetName val="CT3ty"/>
      <sheetName val="XDGTDN"/>
      <sheetName val="Kiemtoan"/>
      <sheetName val="qtoan-thu nop"/>
      <sheetName val="qtoan-thu nop (2)"/>
      <sheetName val="qtoan-thu nop (3)"/>
      <sheetName val="KH-Q1,Q2,01"/>
      <sheetName val="[99Q3"/>
      <sheetName val="WEATHER P_x0003_OF LTG. &amp; ROD LTG."/>
      <sheetName val="D"/>
      <sheetName val="D.toan 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refreshError="1"/>
      <sheetData sheetId="622"/>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refreshError="1"/>
      <sheetData sheetId="637"/>
      <sheetData sheetId="638" refreshError="1"/>
      <sheetData sheetId="639" refreshError="1"/>
      <sheetData sheetId="640" refreshError="1"/>
      <sheetData sheetId="641" refreshError="1"/>
      <sheetData sheetId="642"/>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refreshError="1"/>
      <sheetData sheetId="684"/>
      <sheetData sheetId="685"/>
      <sheetData sheetId="686"/>
      <sheetData sheetId="687"/>
      <sheetData sheetId="688"/>
      <sheetData sheetId="689"/>
      <sheetData sheetId="690" refreshError="1"/>
      <sheetData sheetId="691"/>
      <sheetData sheetId="692"/>
      <sheetData sheetId="693"/>
      <sheetData sheetId="694"/>
      <sheetData sheetId="695"/>
      <sheetData sheetId="696" refreshError="1"/>
      <sheetData sheetId="697" refreshError="1"/>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Do K"/>
      <sheetName val="G hop"/>
      <sheetName val="DCTC"/>
      <sheetName val="T hop"/>
      <sheetName val="Sheet1"/>
      <sheetName val="TPHcat"/>
      <sheetName val="TPH da"/>
      <sheetName val="XL4Poppy"/>
      <sheetName val="Tong San luong"/>
      <sheetName val="TQT"/>
      <sheetName val="Tong Quyettoan"/>
      <sheetName val="Quyettoan 2001"/>
      <sheetName val="TT tam ung"/>
      <sheetName val="QT thue 2001"/>
      <sheetName val="P bo CPC 2001"/>
      <sheetName val="PB KHTS 2001"/>
      <sheetName val="Dieuchinh thueVAT"/>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HNN"/>
      <sheetName val="DPRRtm"/>
      <sheetName val="du tru di BT,TV,BPhuoc1"/>
      <sheetName val="tde"/>
      <sheetName val="tong"/>
      <sheetName val="Lamson"/>
      <sheetName val="luongson"/>
      <sheetName val="phuoctien"/>
      <sheetName val="phuoc dai"/>
      <sheetName val="phuocthang"/>
      <sheetName val="phuocthanh"/>
      <sheetName val="TH"/>
      <sheetName val="CT"/>
      <sheetName val="CLVL"/>
      <sheetName val="tong hop"/>
      <sheetName val="phan tich DG"/>
      <sheetName val="gia vat lieu"/>
      <sheetName val="gia xe may"/>
      <sheetName val="gia nhan cong"/>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Quang Tri"/>
      <sheetName val="TTHue"/>
      <sheetName val="Da Nang"/>
      <sheetName val="Quang Nam"/>
      <sheetName val="Quang Ngai"/>
      <sheetName val="TH DH-QN"/>
      <sheetName val="KP HD"/>
      <sheetName val="DB HD"/>
      <sheetName val="MTO REV_0"/>
      <sheetName val="DTCT"/>
      <sheetName val="PTVT"/>
      <sheetName val="THDT"/>
      <sheetName val="THVT"/>
      <sheetName val="THGT"/>
      <sheetName val="DT"/>
      <sheetName val="CP"/>
      <sheetName val="BCT6"/>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99Q3299(REV.0).xlsÝK253 AC"/>
      <sheetName val="Quang T2i"/>
      <sheetName val="Quang Ngaa"/>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K243 K98"/>
      <sheetName val="_x000b_25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Ha Thanh"/>
      <sheetName val="BD52"/>
      <sheetName val="Coc 52"/>
      <sheetName val="BD225"/>
      <sheetName val="Coc 225"/>
      <sheetName val="DSKH HN"/>
      <sheetName val="NKY "/>
      <sheetName val="DS-TT"/>
      <sheetName val=" HN NHAP"/>
      <sheetName val="KHO HN"/>
      <sheetName val="CNO "/>
      <sheetName val="TL kenh Hon Cut"/>
      <sheetName val="Hon Soi"/>
      <sheetName val="Duong cong_x0000_vu hcm (7;) (2)"/>
      <sheetName val="Cham cong (5)"/>
      <sheetName val="DG"/>
      <sheetName val="BTH"/>
      <sheetName val="VLQI-2005"/>
      <sheetName val="00000003"/>
      <sheetName val="D_x0003_TC"/>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Nhieu"/>
      <sheetName val="Dung"/>
      <sheetName val="Dung T"/>
      <sheetName val="km341+1077 -km341+!177.61"/>
      <sheetName val="ၨt 24-1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Bao tuoi tre"/>
      <sheetName val="Tu liem"/>
      <sheetName val="UBDTMN"/>
      <sheetName val="Ban Cde"/>
      <sheetName val="Thach"/>
      <sheetName val="Duong"/>
      <sheetName val="PHBCTU"/>
      <sheetName val="Khac"/>
      <sheetName val="Chi tiet"/>
      <sheetName val="31.3.03"/>
      <sheetName val="PT"/>
      <sheetName val="THUTHAU6Tџ2000"/>
      <sheetName val="Gia VÌ"/>
      <sheetName val="+h 10-11"/>
      <sheetName val="T1"/>
      <sheetName val="T2"/>
      <sheetName val="T3"/>
      <sheetName val="T4"/>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Bia h2)"/>
      <sheetName val="thu"/>
      <sheetName val="SD12_x0000_(2)"/>
      <sheetName val="KP ÿÿ"/>
      <sheetName val="Y_x0000__x0004_HD"/>
      <sheetName val="GDMN.1"/>
      <sheetName val="GDMN.2"/>
      <sheetName val="GDMN.3"/>
      <sheetName val="GDMN.4"/>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cong"/>
      <sheetName val="H-QN"/>
      <sheetName val="kࡨ24-11"/>
      <sheetName val="{h28-10"/>
      <sheetName val="Duong cong?vu hcm (7;) (2)"/>
      <sheetName val="H_QN__________________________2"/>
      <sheetName val="Du toan"/>
      <sheetName val="Phan tich vat tu"/>
      <sheetName val="Tong hop vat tu"/>
      <sheetName val="Tong hop gia"/>
      <sheetName val="Vat tu"/>
      <sheetName val="Tro giup"/>
      <sheetName val="Nhan cong"/>
      <sheetName val="May thi cong"/>
      <sheetName val="Chi phi chung"/>
      <sheetName val="Confi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LEGEND"/>
      <sheetName val="chitiet"/>
      <sheetName val="_x0000__x0000_2 AC"/>
      <sheetName val="chi"/>
      <sheetName val="tra"/>
      <sheetName val="ThuT9"/>
      <sheetName val="131chien"/>
      <sheetName val="chi T10"/>
      <sheetName val="Chi T8,T9"/>
      <sheetName val="Chi7"/>
      <sheetName val="CL-1"/>
      <sheetName val="QT-1"/>
      <sheetName val="THKP1"/>
      <sheetName val="THKP2"/>
      <sheetName val="QT-2"/>
      <sheetName val="CL-3"/>
      <sheetName val="THKP3"/>
      <sheetName val="QT-3"/>
      <sheetName val="QT-4"/>
      <sheetName val="CL-4"/>
      <sheetName val="THKP4"/>
      <sheetName val="CL-5"/>
      <sheetName val="THKP5"/>
      <sheetName val="QT-5"/>
      <sheetName val="Gia"/>
      <sheetName val="H-QN???????????줔Ư?_x0004_??????圌Ư????"/>
      <sheetName val="SD12?(2)"/>
      <sheetName val="Y?_x0004_HD"/>
      <sheetName val="Y"/>
      <sheetName val="MTP"/>
      <sheetName val="12-13"/>
      <sheetName val="12-13 (2)"/>
      <sheetName val="13-14"/>
      <sheetName val="14-15"/>
      <sheetName val="1"/>
      <sheetName val="15-16"/>
      <sheetName val="2"/>
      <sheetName val="15-16 (2)"/>
      <sheetName val="16-17"/>
      <sheetName val="3"/>
      <sheetName val="17-18"/>
      <sheetName val="18-19"/>
      <sheetName val="tong."/>
      <sheetName val="4"/>
      <sheetName val="Jul-Sep 2003"/>
      <sheetName val="Oct-Dec 2003"/>
      <sheetName val="Annual 7-12--2003"/>
      <sheetName val="00p"/>
      <sheetName val="Pier"/>
      <sheetName val="Pile"/>
      <sheetName val="Phuong My"/>
      <sheetName val="Ha Linh"/>
      <sheetName val="KLHT"/>
      <sheetName val="gvl"/>
      <sheetName val="DTCT-tuyen chinh"/>
      <sheetName val="Tuan 1"/>
      <sheetName val="Tuan 2"/>
      <sheetName val="Tuan 3"/>
      <sheetName val="Tuan 4"/>
      <sheetName val="Thang"/>
      <sheetName val="N_x0000__x0000__x0000__x0000__x0000__x0000_"/>
      <sheetName val="CT331"/>
      <sheetName val="TS"/>
      <sheetName val="H_QN__________________________3"/>
      <sheetName val="H_QN__________________________4"/>
      <sheetName val="cc"/>
      <sheetName val="TGNH"/>
      <sheetName val="no phai tra"/>
      <sheetName val="no phai thu"/>
      <sheetName val="hang ton kho"/>
      <sheetName val="sp do dang"/>
      <sheetName val="CPa cty"/>
      <sheetName val="dat"/>
      <sheetName val="CCHC"/>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khd"/>
      <sheetName val="t1003-t104"/>
      <sheetName val="03"/>
      <sheetName val="02"/>
      <sheetName val="CUOC HAQUANG"/>
      <sheetName val="bkq2"/>
      <sheetName val="N"/>
      <sheetName val="Duong congvu hcm (7;) (2)"/>
      <sheetName val="SD12(2)"/>
      <sheetName val="Y_x0004_HD"/>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 ?????</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cell r="Q79">
            <v>2052</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refreshError="1"/>
      <sheetData sheetId="788" refreshError="1"/>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sheetData sheetId="837"/>
      <sheetData sheetId="838"/>
      <sheetData sheetId="839" refreshError="1"/>
      <sheetData sheetId="840" refreshError="1"/>
      <sheetData sheetId="841"/>
      <sheetData sheetId="842" refreshError="1"/>
      <sheetData sheetId="8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LEGEND"/>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HN"/>
      <sheetName val="Pier"/>
      <sheetName val="Pile"/>
      <sheetName val="BAOGIATHANG"/>
      <sheetName val="DAODAT"/>
      <sheetName val="vanchuyen TC"/>
      <sheetName val="B-B"/>
      <sheetName val="Analysis"/>
      <sheetName val="C-C"/>
      <sheetName val="D-D"/>
      <sheetName val="MTP"/>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MTP"/>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NC"/>
      <sheetName val="CPTNo"/>
      <sheetName val="Pier"/>
      <sheetName val="Pile"/>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 val="MTP"/>
      <sheetName val="CPTNo"/>
      <sheetName val="MTO REV.0"/>
      <sheetName val="CT Thang Mo"/>
      <sheetName val="CT  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Quantity"/>
      <sheetName val="So lieu chung"/>
      <sheetName val="T3-99"/>
      <sheetName val="T4-99"/>
      <sheetName val="T5-99"/>
      <sheetName val="T6-99"/>
      <sheetName val="T7-99"/>
      <sheetName val="LEGEND"/>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Phieu cao do K95"/>
      <sheetName val="Lop 1 K98"/>
      <sheetName val="mau c47"/>
      <sheetName val="Thang 1"/>
      <sheetName val="T9"/>
      <sheetName val="Thang 1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
      <sheetName val="THop12_x0000_??_x0000__x0004__x0000_??_x0000_"/>
      <sheetName val="]Ctiet12_x0000_?_x0000_??_x0000__x0004__x0000_?"/>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tl_khovt_x0000__x0000__x0000__x0000__x0000__x0000__x0000__x0000__x0000_ _x0000_䀠Ԗ_x0000__x0004__x0000__x0000__x0000__x0000__x0000__x0000_ᓰԗ"/>
      <sheetName val="tl_khovt????????? ?䀠Ԗ?_x0004_??????ᓰԗ"/>
      <sheetName val="tl_khovt_________ _䀠Ԗ__x0004_______ᓰԗ"/>
      <sheetName val="_dt-tkkttc1-1.xls_tl_khovt"/>
      <sheetName val="_dt-tkkttc1-1.xls_t-dt_an"/>
      <sheetName val="THop12________________________2"/>
      <sheetName val="tl_khovt______________________2"/>
      <sheetName val="THop12________________________3"/>
      <sheetName val="K__x005f_x005f_x005f_x005f_x005f_x005f_x005f_x0000__x_2"/>
      <sheetName val="K__x005f_x005f_x005f_x005f_x005f_x005f_x005f_x0000__x_3"/>
      <sheetName val="tl_khovt______________________3"/>
      <sheetName val="MTL$-INTER"/>
      <sheetName val="GTXL2"/>
      <sheetName val="THop12________________________4"/>
      <sheetName val="tl_khovt______________________4"/>
      <sheetName val="THop12________________________5"/>
      <sheetName val="K__x005f_x005f_x005f_x005f_x005f_x005f_x005f_x0000__x_4"/>
      <sheetName val="K__x005f_x005f_x005f_x005f_x005f_x005f_x005f_x0000__x_5"/>
      <sheetName val="tl_khovt______________________5"/>
      <sheetName val="THop12________________________6"/>
      <sheetName val="tl_khovt______________________6"/>
      <sheetName val="THop12________________________7"/>
      <sheetName val="K__x005f_x005f_x005f_x005f_x005f_x005f_x005f_x0000__x_6"/>
      <sheetName val="K__x005f_x005f_x005f_x005f_x005f_x005f_x005f_x0000__x_7"/>
      <sheetName val="tl_khovt______________________7"/>
      <sheetName val="THop12?Ɽ̖?_x0004_?_xd928_̕?✠̖?t?_x0019_[dt-tkkttc"/>
      <sheetName val="THop12_Ɽ̖__x0004___xd928_̕_✠̖_t__x0019__dt-tkkttc"/>
      <sheetName val="Bao_cao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C_tietTH6T1"/>
      <sheetName val="C_tiet_051"/>
      <sheetName val="Den_31,71"/>
      <sheetName val="Bke_101"/>
      <sheetName val="UOc_T101"/>
      <sheetName val="Bke_111"/>
      <sheetName val="Uoc_20051"/>
      <sheetName val="Bke_121"/>
      <sheetName val="MTO_REV_0"/>
      <sheetName val="CC_huyen"/>
      <sheetName val="Phai_tra_-_OC"/>
      <sheetName val="THop_3"/>
      <sheetName val="Bag_cao"/>
      <sheetName val="TOONG_HOP"/>
      <sheetName val="ten_ncc"/>
      <sheetName val="cho_g_iao"/>
      <sheetName val="ton_"/>
      <sheetName val="X4Poppy"/>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_x0004_??????????"/>
      <sheetName val="THop12_______________x0004___________"/>
      <sheetName val="_Ctiet12________________x0004________"/>
      <sheetName val="Thuc thanh"/>
      <sheetName val="VL,NC"/>
      <sheetName val="Page 3"/>
      <sheetName val="dg-VTu"/>
      <sheetName val="_x0013_heet2"/>
      <sheetName val="t-$t_an"/>
      <sheetName val="]Ctiet12???????????????_x0004_???????"/>
      <sheetName val="THop12_x0000_??_x0000__x0004__x0000_??_x0000_??_x0000_t_x0000__x0019_[dt-tkkttc"/>
      <sheetName val="SITE-E"/>
      <sheetName val="Package1"/>
      <sheetName val="THKP"/>
      <sheetName val="Du_lieu"/>
      <sheetName val="CDchitiet"/>
      <sheetName val="ctiet-KVThanhTri-YUR"/>
      <sheetName val="THop12Ɽ̖̕"/>
      <sheetName val="B`ng_phan_tich"/>
      <sheetName val="TH_khnh_phi"/>
      <sheetName val="Dinh_mub_CP_KTCB_khac"/>
      <sheetName val="QU[_TIEN_MAT"/>
      <sheetName val="QU__TIEN_MAT"/>
      <sheetName val="X_x005f_x000C_4Poppy"/>
      <sheetName val="THop12___________Ɽ̖__x005f_x0004_____"/>
      <sheetName val="tl_khovt_________ _䀠Ԗ__x005f_x0004__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op mai-HC"/>
      <sheetName val="THop12____________̖_________̕_2"/>
      <sheetName val="tl_khovt____________Ԗ_________2"/>
      <sheetName val="THop12____________̖_________̕_3"/>
      <sheetName val="[dt-tkkttc1-1.xls]_dt_tkkttc1_2"/>
      <sheetName val="[dt-tkkttc1-1.xls]_dt_tkkttc1_3"/>
      <sheetName val="tl_khovt____________Ԗ_________3"/>
      <sheetName val="_x0000__x0000_Tnam"/>
      <sheetName val="PTDG"/>
      <sheetName val="QMCT"/>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Hop12???????????Ɽ̖?_x0004_?????????"/>
      <sheetName val="K²_x005f_x005f_x005f_x0000__x00"/>
      <sheetName val="THop12___________Ɽ̖__x0004_______?__"/>
      <sheetName val="THop12?Ɽ̖?_x0004_???✠̖?t?_x0019_[dt-tkkttc"/>
      <sheetName val="K__x005f_x005f_x005f_x0000__x_2"/>
      <sheetName val="K__x005f_x005f_x005f_x0000__x_3"/>
      <sheetName val="THop12????_x0004_????"/>
      <sheetName val="]Ctiet12??????_x0004_??"/>
      <sheetName val="dongia (2)"/>
      <sheetName val="gtrinh"/>
      <sheetName val="THPDMoi  (2)"/>
      <sheetName val="phuluc1"/>
      <sheetName val="TONG HOP VL-NC"/>
      <sheetName val="lam-moi"/>
      <sheetName val="chitiet"/>
      <sheetName val="TH VL, NC, DDHT Thanhphuoc"/>
      <sheetName val="#REF"/>
      <sheetName val="DONGIA"/>
      <sheetName val="thao-go"/>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LKVL-CK-HT-GD1"/>
      <sheetName val="tonghopcacnha"/>
      <sheetName val="Code"/>
      <sheetName val="Master"/>
      <sheetName val="Ma so"/>
      <sheetName val="B-B"/>
      <sheetName val="[dt-tkkttc1-1.xls]_dt_tkkttc1_4"/>
      <sheetName val="[dt-tkkttc1-1.xls]_dt_tkkttc1_5"/>
      <sheetName val="Diengiaikluong"/>
      <sheetName val="chitimc"/>
      <sheetName val="AC_DATA"/>
      <sheetName val="ten_ncc1"/>
      <sheetName val="THop12_x0000__x0000__x0000__x0000__x0000__x0000__x0000__x0000__x0000__x0000__x0000_Ɽ̖_x0000__x0004__x0000__x0000__x0000__x0000__x0000__x0000_?̕_x0000__x0000_"/>
      <sheetName val="THop12???????????Ɽ̖?_x0004_???????̕??"/>
      <sheetName val="THop12_x0000_Ɽ̖_x0000__x0004__x0000_?̕_x0000_✠̖_x0000_t_x0000__x0019_[dt-tkkttc"/>
      <sheetName val="THop12___________Ɽ̖__x0004_______?̕__"/>
      <sheetName val="THop12?Ɽ̖?_x0004_??̕?✠̖?t?_x0019_[dt-tkkttc"/>
      <sheetName val="THop12_Ɽ̖__x0004__?̕_✠̖_t__x0019__dt-tkkttc"/>
      <sheetName val=""/>
      <sheetName val="THop12_x0000_??_x0000__x0004__x0000_??_x0000_"/>
      <sheetName val="]Ctiet12_x0000_?_x0000_??_x0000__x0004__x0000_?"/>
      <sheetName val="tl_khovt 䀠Ԗ_x0004_ᓰԗ"/>
      <sheetName val="THop12??_x0004_??"/>
      <sheetName val="]Ctiet12???_x0004_?"/>
      <sheetName val="THop12??_x0004_????t_x0019_[dt-tkkttc"/>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sheetData sheetId="440"/>
      <sheetData sheetId="441" refreshError="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refreshError="1"/>
      <sheetData sheetId="583"/>
      <sheetData sheetId="584" refreshError="1"/>
      <sheetData sheetId="585" refreshError="1"/>
      <sheetData sheetId="586" refreshError="1"/>
      <sheetData sheetId="587"/>
      <sheetData sheetId="588"/>
      <sheetData sheetId="58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DTt5-6"/>
      <sheetName val="K,DTt7-11"/>
      <sheetName val="K,DTt5-6 (2)"/>
      <sheetName val="K,DTt7-11 (2)"/>
      <sheetName val="BIA HUD_x0001_ LON"/>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L_NC_溼_XL_khac"/>
      <sheetName val="_x0004_T3714"/>
      <sheetName val="Rheet30"/>
      <sheetName val="1"/>
      <sheetName val="၃hi_tiet_cot_pha"/>
      <sheetName val="KH-Q1,Q2,01"/>
      <sheetName val="KL_dak_Lap_dat"/>
      <sheetName val="KL_cot[thep"/>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vtôiuhoi"/>
      <sheetName val="THXM-tr"/>
      <sheetName val="pp3x!"/>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Chart1"/>
      <sheetName val="TDTH"/>
      <sheetName val=""/>
      <sheetName val="T1"/>
      <sheetName val="PTT1"/>
      <sheetName val="pT12"/>
      <sheetName val="Sua"/>
      <sheetName val="TT661"/>
      <sheetName val="T661-2"/>
      <sheetName val="T661"/>
      <sheetName val="桃彩楴瑥损瑯灟慨_x0012_䌀楨瑥瑟湩彨潤"/>
      <sheetName val="Tinh_CT_dao_dat_Lue"/>
      <sheetName val="Khoi luong"/>
      <sheetName val="MTO REV.2(ARMOR)"/>
      <sheetName val="Tong_GT_khac_Pbo_v!n_GT"/>
      <sheetName val="ctdg"/>
      <sheetName val="k,dd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L_NC_?_XL_khac"/>
      <sheetName val="NEW-PANEL"/>
      <sheetName val="bia"/>
      <sheetName val="TH "/>
      <sheetName val="van chuyen"/>
      <sheetName val="KL"/>
      <sheetName val="Phan-Tich"/>
      <sheetName val="20000000"/>
      <sheetName val="30000000"/>
      <sheetName val="Tinh_CT__x0003__x0000_o_dat"/>
      <sheetName val="BAOGIATHANG"/>
      <sheetName val="DAODAT"/>
      <sheetName val="vanchuyen TC"/>
      <sheetName val="1-1"/>
      <sheetName val="Soî"/>
      <sheetName val="giathanh1"/>
      <sheetName val="DS-nop"/>
      <sheetName val="DS-nop T12.03"/>
      <sheetName val="DS nop quý IV"/>
      <sheetName val="DS nop quý IV.04"/>
      <sheetName val="DSnop quý III.04"/>
      <sheetName val="DSnop quý II.04"/>
      <sheetName val="DSnop quý I.04"/>
      <sheetName val="DS-nop T11.03"/>
      <sheetName val="DONGIA"/>
      <sheetName val="TTVanChuyen"/>
      <sheetName val="DGXDCB_DD"/>
      <sheetName val="DG CANTHO"/>
      <sheetName val="Dutoan KL"/>
      <sheetName val="PT VATTU"/>
      <sheetName val="Vat tu"/>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Cty"/>
      <sheetName val="Trả nợ"/>
      <sheetName val="Nhập"/>
      <sheetName val="K.Toan"/>
      <sheetName val="KTNXT"/>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CL17_x0000_7"/>
      <sheetName val="Don_giaíCTC"/>
      <sheetName val="[Gia_$hau.xls_x0005_CL6463"/>
      <sheetName val="Lai lo 05"/>
      <sheetName val="Tinh__x0003_T__x0003__x0000_o_dat"/>
      <sheetName val="T10"/>
      <sheetName val="T11"/>
      <sheetName val="T12"/>
      <sheetName val="SQ12"/>
      <sheetName val="12(2)"/>
      <sheetName val="thang 1"/>
      <sheetName val="THANG 3"/>
      <sheetName val="bdkdt"/>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INH MUC"/>
      <sheetName val="A301"/>
      <sheetName val="CT35"/>
      <sheetName val="TH헾】_x0005__x0000_"/>
      <sheetName val="DATA"/>
      <sheetName val="Summary"/>
      <sheetName val="Don_giI&lt;_x0000__x0000_J&lt;"/>
      <sheetName val="_x001f__x0000__x0000__x0000__x0000__x0000__x0000__x0000__x0000__x0000__x0000__x0000__x0016__x0000__x0000__x0000__x0000__x0000__x0015_6_x0001__x0017_ö_x0003__x0000__x0000__x001a_Ö _x0000_"/>
      <sheetName val="TH"/>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khung ten TD"/>
      <sheetName val="cc"/>
      <sheetName val="YEM O_x0014_O 1100-20"/>
      <sheetName val="PTC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sheetData sheetId="520" refreshError="1"/>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refreshError="1"/>
      <sheetData sheetId="617"/>
      <sheetData sheetId="618"/>
      <sheetData sheetId="619"/>
      <sheetData sheetId="620"/>
      <sheetData sheetId="621"/>
      <sheetData sheetId="622"/>
      <sheetData sheetId="623" refreshError="1"/>
      <sheetData sheetId="624" refreshError="1"/>
      <sheetData sheetId="625"/>
      <sheetData sheetId="626" refreshError="1"/>
      <sheetData sheetId="627"/>
      <sheetData sheetId="628"/>
      <sheetData sheetId="629"/>
      <sheetData sheetId="630"/>
      <sheetData sheetId="631"/>
      <sheetData sheetId="632" refreshError="1"/>
      <sheetData sheetId="633" refreshError="1"/>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sheetData sheetId="655" refreshError="1"/>
      <sheetData sheetId="656" refreshError="1"/>
      <sheetData sheetId="657" refreshError="1"/>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sheetData sheetId="676"/>
      <sheetData sheetId="677"/>
      <sheetData sheetId="678"/>
      <sheetData sheetId="679"/>
      <sheetData sheetId="68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CTANG"/>
      <sheetName val="TBHBOI"/>
      <sheetName val="DHKK2"/>
      <sheetName val="MOC"/>
      <sheetName val="TB"/>
      <sheetName val="THCPK"/>
      <sheetName val="THDT"/>
      <sheetName val="NHAN"/>
      <sheetName val="00000001"/>
      <sheetName val="ct luong "/>
      <sheetName val="Nhap 6T"/>
      <sheetName val="baocaochinh(qui1.05) (DC)"/>
      <sheetName val="Ctuluongq.1.05"/>
      <sheetName val="BANG PHAN BO qui1.05(DC)"/>
      <sheetName val="BANG PHAN BO quiII.05"/>
      <sheetName val="bao cac cinh Qui II-2005"/>
      <sheetName val="VL_NC_溼_XL_khac"/>
      <sheetName val="TSDL"/>
      <sheetName val="toketoanCND MSTS"/>
      <sheetName val="TSKH"/>
      <sheetName val="Khoi luong"/>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1"/>
      <sheetName val="KH-Q1,Q2,01"/>
      <sheetName val="KL_dak_Lap_dat"/>
      <sheetName val="KL_cot[thep"/>
      <sheetName val="Chart1"/>
      <sheetName val="TDTH"/>
      <sheetName val=""/>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ong_GT_khac_Pbo_v!n_GT"/>
      <sheetName val="Tinh_CT__x0003__x0000_o_dat"/>
      <sheetName val="T1"/>
      <sheetName val="PTT1"/>
      <sheetName val="pT12"/>
      <sheetName val="Sua"/>
      <sheetName val="TT661"/>
      <sheetName val="T661-2"/>
      <sheetName val="T661"/>
      <sheetName val="K,DTt5-6"/>
      <sheetName val="K,DTt7-11"/>
      <sheetName val="K,DTt5-6 (2)"/>
      <sheetName val="K,DTt7-11 (2)"/>
      <sheetName val="_x0004_T3714"/>
      <sheetName val="vtôiuhoi"/>
      <sheetName val="Soî"/>
      <sheetName val="Rheet30"/>
      <sheetName val="ctdg"/>
      <sheetName val="giathanh1"/>
      <sheetName val="DONGIA"/>
      <sheetName val="TTVanChuyen"/>
      <sheetName val="DGXDCB_DD"/>
      <sheetName val="DG CANTHO"/>
      <sheetName val="Dutoan KL"/>
      <sheetName val="PT VATTU"/>
      <sheetName val="Vat tu"/>
      <sheetName val="bdkdt"/>
      <sheetName val="၃hi_tiet_cot_pha"/>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LK111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8"/>
      <sheetName val="Sheet9"/>
      <sheetName val="Sheet10"/>
      <sheetName val="Sheet11"/>
      <sheetName val="Sheet12"/>
      <sheetName val="Sheet13"/>
      <sheetName val="Sheet14"/>
      <sheetName val="Sheet15"/>
      <sheetName val="Sheet16"/>
      <sheetName val="h"/>
      <sheetName val="VL_NC_?_XL_khac"/>
      <sheetName val="桃彩楴瑥损瑯灟慨_x0012_䌀楨瑥瑟湩彨潤"/>
      <sheetName val="Tinh_CT_dao_dat_Lue"/>
      <sheetName val="CL17_x0000_7"/>
      <sheetName val="Don_giaíCTC"/>
      <sheetName val="[Gia_$hau.xls_x0005_CL6463"/>
      <sheetName val="MTO REV.2(ARMOR)"/>
      <sheetName val="1-1"/>
      <sheetName val="BAOGIATHANG"/>
      <sheetName val="DAODAT"/>
      <sheetName val="vanchuyen TC"/>
      <sheetName val="bia"/>
      <sheetName val="TH "/>
      <sheetName val="van chuyen"/>
      <sheetName val="KL"/>
      <sheetName val="Phan-Tich"/>
      <sheetName val="20000000"/>
      <sheetName val="30000000"/>
      <sheetName val="DINH MUC"/>
      <sheetName val="A301"/>
      <sheetName val="cc"/>
      <sheetName val="thau.xls]SAM OTO 1100-20 DN"/>
      <sheetName val="toketoanCLD MSTS"/>
      <sheetName val="Cty"/>
      <sheetName val="Trả nợ"/>
      <sheetName val="Nhập"/>
      <sheetName val="K.Toan"/>
      <sheetName val="KTNXT"/>
      <sheetName val="k,dd1"/>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CT"/>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_x0012_???????"/>
      <sheetName val="Don_giI&lt;_x0000__x0000_J&lt;"/>
      <sheetName val="_x001f__x0000__x0000__x0000__x0000__x0000__x0000__x0000__x0000__x0000__x0000__x0000__x0016__x0000__x0000__x0000__x0000__x0000__x0015_6_x0001__x0017_ö_x0003__x0000__x0000__x001a_Ö _x0000_"/>
      <sheetName val="DS-nop"/>
      <sheetName val="DS-nop T12.03"/>
      <sheetName val="DS nop quý IV"/>
      <sheetName val="DATA"/>
      <sheetName val="khung ten TD"/>
      <sheetName val="Summary"/>
      <sheetName val="T10"/>
      <sheetName val="T11"/>
      <sheetName val="T12"/>
      <sheetName val="SQ12"/>
      <sheetName val="12(2)"/>
      <sheetName val="CL200_x0019_"/>
      <sheetName val="CD2895"/>
      <sheetName val="DT41_x0017_2"/>
      <sheetName val="DS nop quý IV.04"/>
      <sheetName val="DSnop quý III.04"/>
      <sheetName val="DSnop quý II.04"/>
      <sheetName val="DSnop quý I.04"/>
      <sheetName val="DS-nop T11.03"/>
      <sheetName val="PTDG_x0006_??DGTHDC_x0002_??GM_x0003_??GVL_x0003_??GN@_x0004_"/>
      <sheetName val="Manh︀ᇕ԰?缀"/>
      <sheetName val="ManhԀ???"/>
      <sheetName val="Manh?????"/>
      <sheetName val="MT"/>
      <sheetName val="th"/>
      <sheetName val="CL28&quot;8"/>
      <sheetName val="tbam3x25"/>
      <sheetName val="`p1p"/>
      <sheetName val="dtxl"/>
      <sheetName val="DANHPHAP"/>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thang 1"/>
      <sheetName val="THANG 3"/>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TT1924"/>
      <sheetName val="Lai lo 05"/>
      <sheetName val="DGchitiet "/>
      <sheetName val="YEM O_x0014_O 1100-20"/>
      <sheetName val="Tinh_CT__x0003_"/>
      <sheetName val="PTDG_x0006_?DGTHDC_x0002_?GM_x0003_?GVL_x0003_?GN@_x0004_?DKT"/>
      <sheetName val="TH MUONG_x0007_??Sheet24_x0007_??heet25_x0007_??"/>
      <sheetName val="Tinh__x0003_T__x0003__x0000_o_dat"/>
      <sheetName val="Manh??????"/>
      <sheetName val="ManhԀ???Ȁ?"/>
      <sheetName val="Manh???"/>
      <sheetName val="TH MUONG_x0007_?Sheet24_x0007_?heet25_x0007_?"/>
      <sheetName val="PTDG_x0006_?DGTHDC_x0002_?GM_x0003_?GVL_x0003_?GN@_x0004_"/>
      <sheetName val="Dog_x0002_gia_VCTC"/>
      <sheetName val="TH1"/>
      <sheetName val="TH2"/>
      <sheetName val="TH3"/>
      <sheetName val="TH4"/>
      <sheetName val="TH5"/>
      <sheetName val="ChiaT1"/>
      <sheetName val="ChiaT2"/>
      <sheetName val="ChiaT3"/>
      <sheetName val="ChiaT4"/>
      <sheetName val="ChiaT5"/>
      <sheetName val="MauTH"/>
      <sheetName val="?hi_tiet_cot_pha"/>
      <sheetName val="PTDG___DGTHDC___GM___GVL___GN_2"/>
      <sheetName val="____________________6_________2"/>
      <sheetName val="Tr? n?"/>
      <sheetName val="Nh?p"/>
      <sheetName val="TH MUONG_x0007__x0000__x0000_Sheet24_x0007__x0000__x0000_“heet25_x0007__x0000__x0000_"/>
      <sheetName val="TH MUONG_x0007_??Sheet24_x0007_??“heet25_x0007_??"/>
      <sheetName val="TH MUONG_x0007_?Sheet24_x0007_?“heet25_x0007_?"/>
      <sheetName val="Don_giaí€CTC"/>
      <sheetName val="CL5178"/>
      <sheetName val="ºb6918"/>
      <sheetName val="CT day dan su      ien"/>
      <sheetName val="CL17"/>
      <sheetName val="ManhԀ"/>
      <sheetName val="PTDG_x0006_"/>
      <sheetName val="Manh︀ᇕ԰"/>
      <sheetName val="TH MUONG_x0007_"/>
      <sheetName val="Don_giI&lt;"/>
      <sheetName val="_x001f_"/>
      <sheetName val="Tinh__x0003_T__x0003_"/>
      <sheetName val="CL6&amp;53"/>
      <sheetName val="DT_x0018_654"/>
      <sheetName val="Tì CHO LON"/>
      <sheetName val="DÔ3235"/>
      <sheetName val="CHITIET VL-NC-TT1p"/>
      <sheetName val="Tinh__x0003_T__x0003_?o_dat"/>
      <sheetName val="TH헾】_x0005_?"/>
      <sheetName val="Don_giI&lt;??J&lt;"/>
      <sheetName val="_x001f_???????????_x0016_?????_x0015_6_x0001__x0017_ö_x0003_??_x001a_Ö ?"/>
      <sheetName val="ACQUY 50 A?ȝ"/>
      <sheetName val="MTO REV.0"/>
      <sheetName val="C45"/>
      <sheetName val="C47A"/>
      <sheetName val="C47B"/>
      <sheetName val="C46"/>
      <sheetName val="DsachYT"/>
      <sheetName val="00"/>
      <sheetName val="Bhxhoi"/>
      <sheetName val="Tong_GT_ohac_Pbo_vao_GT"/>
      <sheetName val="Chi_tiÆ_x0007_Æ_x0007_Æ_x0007_Æ"/>
      <sheetName val="Don gia"/>
      <sheetName val="Gia_thau"/>
      <sheetName val="Define finishing"/>
      <sheetName val="BIA SG _x0013_30"/>
      <sheetName val="BG MEO 5 0g"/>
      <sheetName val="BG SUNNEW !00g"/>
      <sheetName val="tram0x25"/>
      <sheetName val="Chi_tiet_gm"/>
      <sheetName val="CKC"/>
      <sheetName val="tr_x0000__x0000_1x50"/>
      <sheetName val="ACQ_x0000__x0000_ 70 A"/>
      <sheetName val="79A"/>
      <sheetName val="80A"/>
      <sheetName val="MAU 09"/>
      <sheetName val="14A "/>
      <sheetName val="79B BB"/>
      <sheetName val="LKP OTO 1000-20 DN"/>
      <sheetName val="LOP OTO 1100%20 DN"/>
      <sheetName val="YEI OTO 1200-20"/>
      <sheetName val="TONGKE3p "/>
      <sheetName val="tc"/>
      <sheetName val="Liet ie vat tu"/>
      <sheetName val="tr"/>
      <sheetName val="ACQ"/>
      <sheetName val="Chiet tinh dz35"/>
      <sheetName val="dongia (2)"/>
      <sheetName val="LKVL-CK-HT-GD1"/>
      <sheetName val="THPDMoi  (2)"/>
      <sheetName val="gtrinh"/>
      <sheetName val="phuluc1"/>
      <sheetName val="TONG HOP VL-NC"/>
      <sheetName val="lam-moi"/>
      <sheetName val="TH VL, NC, DDHT Thanhphuoc"/>
      <sheetName val="#REF"/>
      <sheetName val="thao-go"/>
      <sheetName val="TONGKE-HT"/>
      <sheetName val="t-h HA THE"/>
      <sheetName val="CHITIET VL-NC-TT -1p"/>
      <sheetName val="TONG HOP VL-NC TT"/>
      <sheetName val="TNHCHINH"/>
      <sheetName val="TH XL"/>
      <sheetName val="CHITIET VL-NC"/>
      <sheetName val="CHITIET VL-NC-TT-3p"/>
      <sheetName val="TDTKP1"/>
      <sheetName val="KPVC-BD "/>
      <sheetName val="VCV-BE-TONG"/>
      <sheetName val=" _x0000__x0000__x0000_ÿ_x0000__x0000__x0000_ÿ_x0000__x0000__x0000_ÿ_x0000__x0000__x0000_ÿ_x0000__x0000__x0000_ÿ_x0000__x0000__x0000_ÿ_x0000__x0000__x0000_ÿ_x0000__x0000_"/>
      <sheetName val="MTP"/>
      <sheetName val="TH헾】_x0005_"/>
      <sheetName val="ManhԀ_x0000__x0000__x0000_Ȁ_x0000_"/>
      <sheetName val="Manh?_x0000__x0000__x0000_?_x0000_"/>
      <sheetName val="Manh?_x0000_?"/>
      <sheetName val="CL177"/>
      <sheetName val="Tinh_CT__x0003_o_dat"/>
      <sheetName val="PTDG_x0006_DGTHDC_x0002_GM_x0003_GVL_x0003_GN@_x0004_"/>
      <sheetName val="PTDG_x0006_DGTHDC_x0002_GM_x0003_GVL_x0003_GN@_x0004_DKT"/>
      <sheetName val="Manh??"/>
      <sheetName val="TH MUONG_x0007_Sheet24_x0007_heet25_x0007_"/>
      <sheetName val="Manh????"/>
      <sheetName val="Tinh__x0003_T__x0003_o_dat"/>
      <sheetName val="Don_giI&lt;J&lt;"/>
      <sheetName val="_x001f__x0016__x0015_6_x0001__x0017_ö_x0003__x001a_Ö "/>
      <sheetName val="TH MUONG_x0007_Sheet24_x0007_“heet25_x0007_"/>
      <sheetName val="tr1x50"/>
      <sheetName val="ACQ 70 A"/>
    </sheetNames>
    <sheetDataSet>
      <sheetData sheetId="0" refreshError="1"/>
      <sheetData sheetId="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refreshError="1"/>
      <sheetData sheetId="446"/>
      <sheetData sheetId="447"/>
      <sheetData sheetId="448" refreshError="1"/>
      <sheetData sheetId="449" refreshError="1"/>
      <sheetData sheetId="450"/>
      <sheetData sheetId="451"/>
      <sheetData sheetId="452"/>
      <sheetData sheetId="453" refreshError="1"/>
      <sheetData sheetId="454" refreshError="1"/>
      <sheetData sheetId="455" refreshError="1"/>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refreshError="1"/>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refreshError="1"/>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sheetData sheetId="755"/>
      <sheetData sheetId="756"/>
      <sheetData sheetId="757" refreshError="1"/>
      <sheetData sheetId="758" refreshError="1"/>
      <sheetData sheetId="759"/>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sheetData sheetId="795"/>
      <sheetData sheetId="796" refreshError="1"/>
      <sheetData sheetId="797"/>
      <sheetData sheetId="798" refreshError="1"/>
      <sheetData sheetId="799"/>
      <sheetData sheetId="800"/>
      <sheetData sheetId="801" refreshError="1"/>
      <sheetData sheetId="802" refreshError="1"/>
      <sheetData sheetId="803" refreshError="1"/>
      <sheetData sheetId="804" refreshError="1"/>
      <sheetData sheetId="805"/>
      <sheetData sheetId="806"/>
      <sheetData sheetId="807"/>
      <sheetData sheetId="808"/>
      <sheetData sheetId="809"/>
      <sheetData sheetId="810" refreshError="1"/>
      <sheetData sheetId="811"/>
      <sheetData sheetId="812"/>
      <sheetData sheetId="813"/>
      <sheetData sheetId="814"/>
      <sheetData sheetId="815"/>
      <sheetData sheetId="816"/>
      <sheetData sheetId="817"/>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refreshError="1"/>
      <sheetData sheetId="832" refreshError="1"/>
      <sheetData sheetId="833"/>
      <sheetData sheetId="834"/>
      <sheetData sheetId="835"/>
      <sheetData sheetId="836"/>
      <sheetData sheetId="837"/>
      <sheetData sheetId="838"/>
      <sheetData sheetId="839"/>
      <sheetData sheetId="840"/>
      <sheetData sheetId="841" refreshError="1"/>
      <sheetData sheetId="842"/>
      <sheetData sheetId="843"/>
      <sheetData sheetId="844"/>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refreshError="1"/>
      <sheetData sheetId="874" refreshError="1"/>
      <sheetData sheetId="875" refreshError="1"/>
      <sheetData sheetId="876" refreshError="1"/>
      <sheetData sheetId="877" refreshError="1"/>
      <sheetData sheetId="878"/>
      <sheetData sheetId="879"/>
      <sheetData sheetId="880" refreshError="1"/>
      <sheetData sheetId="881" refreshError="1"/>
      <sheetData sheetId="882"/>
      <sheetData sheetId="883"/>
      <sheetData sheetId="884" refreshError="1"/>
      <sheetData sheetId="885" refreshError="1"/>
      <sheetData sheetId="88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MTL$-INTER"/>
    </sheetNames>
    <sheetDataSet>
      <sheetData sheetId="0"/>
      <sheetData sheetId="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GVL"/>
      <sheetName val="MTL$-INTER"/>
      <sheetName val="LEGEND"/>
      <sheetName val="Chi phi khac 4.3KH-CP"/>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dtct cong"/>
      <sheetName val="Tuong-#han"/>
      <sheetName val="TT_10KV"/>
      <sheetName val="Sheet2"/>
      <sheetName val="tra-vat-lieu"/>
      <sheetName val="IBASE"/>
      <sheetName val="DTCT-tuyen chinh"/>
      <sheetName val="tuong"/>
      <sheetName val="Chart1"/>
      <sheetName val="Chart2"/>
      <sheetName val=" 8"/>
      <sheetName val="XL4Poppy"/>
      <sheetName val="dap??ƌ?_x0004_??????㝌ƌ????????ƌ??_x0007_?"/>
      <sheetName val="Du_lieu"/>
      <sheetName val="GPXL-duong"/>
      <sheetName val="Tra_bang"/>
      <sheetName val="Tra KS"/>
      <sheetName val="DG "/>
      <sheetName val="Giai trinh"/>
      <sheetName val="DLDT"/>
      <sheetName val="DTCT"/>
      <sheetName val="_x0000_??_x0000__x0004__x0000__x0000__x0000__x0000__x0000__x0000_??_x0000__x0000__x0000__x0000__x0000__x0000__x0000__x0000_??_x0000__x0000__x0007__x0000__x0000__x0000__x0000__x0000_"/>
      <sheetName val="????_x0004_????????????????????_x0007_?????"/>
      <sheetName val="Sheet4"/>
      <sheetName val="nhiemvu2006"/>
      <sheetName val="RutTM"/>
      <sheetName val="10000000"/>
      <sheetName val="20000000"/>
      <sheetName val="30000000"/>
      <sheetName val="g)a vat lieu"/>
      <sheetName val="Thuc thanh"/>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x0000__x0000_??_x0000__x0004__x0000__x0000__x0000__x0000__x0000__x0000_??_x0000__x0000__x0000__x0000__x0000__x0000__x0000__x0000_??_x0000__x0000__x0007__x0000_"/>
      <sheetName val="dtct_cong"/>
      <sheetName val="dap?????_x0004_????????????????????_x0007_?"/>
      <sheetName val="_____x0004______________________x0007______"/>
      <sheetName val="dap______x0004______________________x0007__"/>
      <sheetName val="DG-TH_x0000_ǲ_x0000__x0000__x0000__x0000__x0000__x0000__x0000__x0000__x0000__x0000_ẜǰ_x0000__x0004__x0000__x0000__x0000__x0000__x0000__x0000_ǰ_x0000__x0000_"/>
      <sheetName val="Gia"/>
      <sheetName val="LEGEND"/>
      <sheetName val="gihaxe may"/>
      <sheetName val="DG-TH?ǲ??????????ẜǰ?_x0004_??????ǰ??"/>
      <sheetName val="dap__??__x0004_______??________??___x0007__"/>
      <sheetName val="???_x0004_???????_x0007_?"/>
      <sheetName val="__"/>
      <sheetName val="Sheet_x0011_"/>
      <sheetName val="Gia KS"/>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VANKHUON"/>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DG-TH_x0000_?_x0000__x0000__x0000__x0000__x0000__x0000__x0000__x0000__x0000__x0000_?j_x0000__x0004__x0000__x0000__x0000__x0000__x0000__x0000_?j_x0000__x0000_"/>
      <sheetName val="Giai trunh"/>
      <sheetName val="SILICATE"/>
      <sheetName val="X_x0000__x0000__x0000__x0000_st5"/>
      <sheetName val="????_x0004_???????????????Ŀ????_x0007_?????"/>
      <sheetName val="Loading"/>
      <sheetName val="Check C"/>
      <sheetName val="dap__ƌ__x0004_______㝌ƌ________"/>
      <sheetName val="_____x0004_____________________"/>
      <sheetName val="dap______x0004_________________"/>
      <sheetName val="Gia tri vat tu"/>
      <sheetName val="DG-TH?????????????j?_x0004_???????j??"/>
      <sheetName val="C4iet-dien"/>
      <sheetName val="dapƌ㝌ƌƌ"/>
      <sheetName val="DG-THǲẜǰǰ"/>
      <sheetName val="gia_.han_cong2"/>
      <sheetName val="_____x0004________________Ŀ_____x0007______"/>
      <sheetName val="X"/>
      <sheetName val="????_x0004_????????????_xffff_???????_x0007_?????"/>
      <sheetName val="DG-TH_____________j__x0004________j__"/>
      <sheetName val="THOP XL"/>
      <sheetName val="Nhat ky - socai thang 1"/>
      <sheetName val="____________O________________"/>
      <sheetName val="dap___ƌ_________ƌ_________ƌ___2"/>
      <sheetName val="DG_TH_ǲ_______________________2"/>
      <sheetName val="DG_TH_ǲ_______________________3"/>
      <sheetName val="dap_x005f_x0000__x005f_x0000__ƌ_x005f_x0000__x0_2"/>
      <sheetName val="dap___ƌ__x005f_x0004________ƌ_______2"/>
      <sheetName val="_x005f_x0000____x005f_x0000__x005f_x0004__x005f_x0000_2"/>
      <sheetName val="_____x005f_x0004____________________2"/>
      <sheetName val="dap___ƌ__x005f_x0004________ƌ_______3"/>
      <sheetName val="_____x005f_x0004____________________3"/>
      <sheetName val="dap______x005f_x0004________________2"/>
      <sheetName val="dap_x005f_x0000__x005f_x0000____x005f_x0000__x0_2"/>
      <sheetName val="dap______x005f_x0004________________3"/>
      <sheetName val="dap______x005f_x0004________________4"/>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____x005f_x0004_________x005f_x0007__"/>
      <sheetName val="DG-TH_ǲ__________ẜǰ__x005f_x0004_____"/>
      <sheetName val="??_x0000__x0004__x0000_??_x0000_??_x0000__x0007__x0000_"/>
      <sheetName val="??_x0000__x0004__x0000_??_x0000_??_x0007__x0000_"/>
      <sheetName val="dap_x0000_??_x0000__x0004__x0000_??_x0000_??_x0000__x0007__x0000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Giai trinh"/>
      <sheetName val="gVL"/>
      <sheetName val="Chi phi khac 4.3KH-CP"/>
      <sheetName val="Du_lieu"/>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0"/>
  <sheetViews>
    <sheetView showZeros="0" view="pageBreakPreview" zoomScale="70" zoomScaleNormal="70" zoomScaleSheetLayoutView="70" workbookViewId="0">
      <selection activeCell="G11" sqref="G11"/>
    </sheetView>
  </sheetViews>
  <sheetFormatPr defaultColWidth="9.109375" defaultRowHeight="15.6" x14ac:dyDescent="0.3"/>
  <cols>
    <col min="1" max="1" width="6.6640625" style="24" customWidth="1"/>
    <col min="2" max="2" width="51.88671875" style="24" customWidth="1"/>
    <col min="3" max="3" width="24.5546875" style="41" customWidth="1"/>
    <col min="4" max="4" width="18.109375" style="41" customWidth="1"/>
    <col min="5" max="5" width="12.88671875" style="41" customWidth="1"/>
    <col min="6" max="6" width="23.109375" style="41" customWidth="1"/>
    <col min="7" max="7" width="15.33203125" style="42" customWidth="1"/>
    <col min="8" max="8" width="16.109375" style="42" customWidth="1"/>
    <col min="9" max="9" width="14.88671875" style="42" customWidth="1"/>
    <col min="10" max="10" width="17.5546875" style="42" customWidth="1"/>
    <col min="11" max="15" width="15.5546875" style="42" customWidth="1"/>
    <col min="16" max="16" width="16.6640625" style="43" customWidth="1"/>
    <col min="17" max="17" width="9.109375" style="24"/>
    <col min="18" max="18" width="28.6640625" style="24" customWidth="1"/>
    <col min="19" max="16384" width="9.109375" style="24"/>
  </cols>
  <sheetData>
    <row r="1" spans="1:18" ht="29.25" customHeight="1" x14ac:dyDescent="0.3">
      <c r="A1" s="88" t="s">
        <v>104</v>
      </c>
      <c r="B1" s="88"/>
      <c r="C1" s="88"/>
      <c r="D1" s="88"/>
      <c r="E1" s="88"/>
      <c r="F1" s="88"/>
      <c r="G1" s="88"/>
      <c r="H1" s="88"/>
      <c r="I1" s="88"/>
      <c r="J1" s="88"/>
      <c r="K1" s="88"/>
      <c r="L1" s="88"/>
      <c r="M1" s="88"/>
      <c r="N1" s="88"/>
      <c r="O1" s="88"/>
      <c r="P1" s="88"/>
    </row>
    <row r="2" spans="1:18" ht="26.25" customHeight="1" x14ac:dyDescent="0.3">
      <c r="A2" s="89" t="s">
        <v>98</v>
      </c>
      <c r="B2" s="90"/>
      <c r="C2" s="90"/>
      <c r="D2" s="90"/>
      <c r="E2" s="90"/>
      <c r="F2" s="90"/>
      <c r="G2" s="90"/>
      <c r="H2" s="90"/>
      <c r="I2" s="90"/>
      <c r="J2" s="90"/>
      <c r="K2" s="90"/>
      <c r="L2" s="90"/>
      <c r="M2" s="90"/>
      <c r="N2" s="90"/>
      <c r="O2" s="90"/>
      <c r="P2" s="90"/>
    </row>
    <row r="3" spans="1:18" ht="26.25" customHeight="1" x14ac:dyDescent="0.3">
      <c r="A3" s="25"/>
      <c r="B3" s="26"/>
      <c r="C3" s="26"/>
      <c r="D3" s="26"/>
      <c r="E3" s="26"/>
      <c r="F3" s="26"/>
      <c r="G3" s="26"/>
      <c r="H3" s="26"/>
      <c r="I3" s="26"/>
      <c r="J3" s="26"/>
      <c r="K3" s="91"/>
      <c r="L3" s="91"/>
      <c r="M3" s="91"/>
      <c r="N3" s="91"/>
      <c r="O3" s="91"/>
      <c r="P3" s="91"/>
    </row>
    <row r="4" spans="1:18" s="27" customFormat="1" ht="48" customHeight="1" x14ac:dyDescent="0.3">
      <c r="A4" s="92" t="s">
        <v>12</v>
      </c>
      <c r="B4" s="92" t="s">
        <v>0</v>
      </c>
      <c r="C4" s="92" t="s">
        <v>1</v>
      </c>
      <c r="D4" s="92" t="s">
        <v>2</v>
      </c>
      <c r="E4" s="92" t="s">
        <v>3</v>
      </c>
      <c r="F4" s="92" t="s">
        <v>11</v>
      </c>
      <c r="G4" s="92"/>
      <c r="H4" s="92"/>
      <c r="I4" s="93" t="s">
        <v>4</v>
      </c>
      <c r="J4" s="93"/>
      <c r="K4" s="93" t="s">
        <v>25</v>
      </c>
      <c r="L4" s="94" t="s">
        <v>99</v>
      </c>
      <c r="M4" s="95"/>
      <c r="N4" s="95"/>
      <c r="O4" s="85" t="s">
        <v>101</v>
      </c>
      <c r="P4" s="93" t="s">
        <v>5</v>
      </c>
    </row>
    <row r="5" spans="1:18" s="27" customFormat="1" ht="33" customHeight="1" x14ac:dyDescent="0.3">
      <c r="A5" s="92"/>
      <c r="B5" s="92"/>
      <c r="C5" s="92"/>
      <c r="D5" s="92"/>
      <c r="E5" s="92"/>
      <c r="F5" s="92" t="s">
        <v>6</v>
      </c>
      <c r="G5" s="93" t="s">
        <v>7</v>
      </c>
      <c r="H5" s="93"/>
      <c r="I5" s="93" t="s">
        <v>8</v>
      </c>
      <c r="J5" s="93" t="s">
        <v>24</v>
      </c>
      <c r="K5" s="93"/>
      <c r="L5" s="93" t="s">
        <v>13</v>
      </c>
      <c r="M5" s="96" t="s">
        <v>102</v>
      </c>
      <c r="N5" s="96" t="s">
        <v>105</v>
      </c>
      <c r="O5" s="86"/>
      <c r="P5" s="93"/>
    </row>
    <row r="6" spans="1:18" s="27" customFormat="1" ht="54.75" customHeight="1" x14ac:dyDescent="0.3">
      <c r="A6" s="92"/>
      <c r="B6" s="92"/>
      <c r="C6" s="92"/>
      <c r="D6" s="92"/>
      <c r="E6" s="92"/>
      <c r="F6" s="92"/>
      <c r="G6" s="28" t="s">
        <v>8</v>
      </c>
      <c r="H6" s="28" t="s">
        <v>17</v>
      </c>
      <c r="I6" s="93"/>
      <c r="J6" s="93"/>
      <c r="K6" s="93"/>
      <c r="L6" s="93"/>
      <c r="M6" s="96"/>
      <c r="N6" s="96"/>
      <c r="O6" s="87"/>
      <c r="P6" s="93"/>
    </row>
    <row r="7" spans="1:18" ht="26.25" customHeight="1" x14ac:dyDescent="0.3">
      <c r="A7" s="29">
        <v>1</v>
      </c>
      <c r="B7" s="29">
        <v>2</v>
      </c>
      <c r="C7" s="29">
        <v>3</v>
      </c>
      <c r="D7" s="29">
        <v>4</v>
      </c>
      <c r="E7" s="29">
        <v>5</v>
      </c>
      <c r="F7" s="29">
        <v>6</v>
      </c>
      <c r="G7" s="29">
        <v>7</v>
      </c>
      <c r="H7" s="29">
        <v>8</v>
      </c>
      <c r="I7" s="29">
        <v>10</v>
      </c>
      <c r="J7" s="29">
        <v>11</v>
      </c>
      <c r="K7" s="29">
        <v>13</v>
      </c>
      <c r="L7" s="29"/>
      <c r="M7" s="29"/>
      <c r="N7" s="29"/>
      <c r="O7" s="29"/>
      <c r="P7" s="29">
        <v>14</v>
      </c>
    </row>
    <row r="8" spans="1:18" s="37" customFormat="1" ht="20.399999999999999" x14ac:dyDescent="0.3">
      <c r="A8" s="30"/>
      <c r="B8" s="31" t="s">
        <v>8</v>
      </c>
      <c r="C8" s="32"/>
      <c r="D8" s="33"/>
      <c r="E8" s="33"/>
      <c r="F8" s="33"/>
      <c r="G8" s="34">
        <f>SUM(G9:G20)</f>
        <v>40040</v>
      </c>
      <c r="H8" s="34">
        <f>SUM(H9:H20)</f>
        <v>21182</v>
      </c>
      <c r="I8" s="34">
        <f>SUM(I9:I20)</f>
        <v>21182</v>
      </c>
      <c r="J8" s="34">
        <f>SUM(J9:J20)</f>
        <v>19867.561999999998</v>
      </c>
      <c r="K8" s="34">
        <f>SUM(K9:K20)</f>
        <v>6295.4</v>
      </c>
      <c r="L8" s="34">
        <f t="shared" ref="L8:O8" si="0">SUM(L9:L20)</f>
        <v>2910</v>
      </c>
      <c r="M8" s="34">
        <f t="shared" si="0"/>
        <v>2910</v>
      </c>
      <c r="N8" s="35">
        <f>(L8/K8)*100</f>
        <v>46.224227213520983</v>
      </c>
      <c r="O8" s="34">
        <f t="shared" si="0"/>
        <v>3385.4</v>
      </c>
      <c r="P8" s="36"/>
      <c r="R8" s="37">
        <f>(L8/K8)*100</f>
        <v>46.224227213520983</v>
      </c>
    </row>
    <row r="9" spans="1:18" s="40" customFormat="1" ht="42" x14ac:dyDescent="0.3">
      <c r="A9" s="38">
        <v>1</v>
      </c>
      <c r="B9" s="14" t="s">
        <v>58</v>
      </c>
      <c r="C9" s="15" t="s">
        <v>46</v>
      </c>
      <c r="D9" s="16" t="s">
        <v>18</v>
      </c>
      <c r="E9" s="16" t="s">
        <v>22</v>
      </c>
      <c r="F9" s="16" t="s">
        <v>59</v>
      </c>
      <c r="G9" s="17">
        <v>1264</v>
      </c>
      <c r="H9" s="17">
        <v>245</v>
      </c>
      <c r="I9" s="17">
        <v>245</v>
      </c>
      <c r="J9" s="17">
        <v>114</v>
      </c>
      <c r="K9" s="17">
        <v>114</v>
      </c>
      <c r="L9" s="17">
        <f>M9</f>
        <v>114</v>
      </c>
      <c r="M9" s="17">
        <v>114</v>
      </c>
      <c r="N9" s="45">
        <f>L9/K9</f>
        <v>1</v>
      </c>
      <c r="O9" s="17">
        <f>K9-L9</f>
        <v>0</v>
      </c>
      <c r="P9" s="18"/>
      <c r="Q9" s="39"/>
      <c r="R9" s="39"/>
    </row>
    <row r="10" spans="1:18" s="40" customFormat="1" ht="42" x14ac:dyDescent="0.3">
      <c r="A10" s="38">
        <v>2</v>
      </c>
      <c r="B10" s="14" t="s">
        <v>57</v>
      </c>
      <c r="C10" s="15" t="s">
        <v>46</v>
      </c>
      <c r="D10" s="16" t="s">
        <v>18</v>
      </c>
      <c r="E10" s="16" t="s">
        <v>22</v>
      </c>
      <c r="F10" s="16" t="s">
        <v>60</v>
      </c>
      <c r="G10" s="17">
        <v>1534</v>
      </c>
      <c r="H10" s="17">
        <v>36</v>
      </c>
      <c r="I10" s="17">
        <v>36</v>
      </c>
      <c r="J10" s="17">
        <v>0</v>
      </c>
      <c r="K10" s="17">
        <v>0</v>
      </c>
      <c r="L10" s="17">
        <f t="shared" ref="L10:L20" si="1">M10</f>
        <v>0</v>
      </c>
      <c r="M10" s="17"/>
      <c r="N10" s="45"/>
      <c r="O10" s="17">
        <f t="shared" ref="O10:O20" si="2">K10-L10</f>
        <v>0</v>
      </c>
      <c r="P10" s="18"/>
      <c r="Q10" s="39"/>
      <c r="R10" s="39">
        <f>K8+'Biểu vốn TW'!K11</f>
        <v>24955.800000000003</v>
      </c>
    </row>
    <row r="11" spans="1:18" s="40" customFormat="1" ht="42" x14ac:dyDescent="0.3">
      <c r="A11" s="38">
        <v>3</v>
      </c>
      <c r="B11" s="14" t="s">
        <v>56</v>
      </c>
      <c r="C11" s="15" t="s">
        <v>46</v>
      </c>
      <c r="D11" s="16" t="s">
        <v>18</v>
      </c>
      <c r="E11" s="16" t="s">
        <v>22</v>
      </c>
      <c r="F11" s="16" t="s">
        <v>61</v>
      </c>
      <c r="G11" s="17">
        <v>2442</v>
      </c>
      <c r="H11" s="17">
        <v>889</v>
      </c>
      <c r="I11" s="17">
        <v>889</v>
      </c>
      <c r="J11" s="17">
        <v>152</v>
      </c>
      <c r="K11" s="17">
        <v>152</v>
      </c>
      <c r="L11" s="17">
        <f t="shared" si="1"/>
        <v>152</v>
      </c>
      <c r="M11" s="17">
        <v>152</v>
      </c>
      <c r="N11" s="45">
        <f t="shared" ref="N11:N20" si="3">L11/K11</f>
        <v>1</v>
      </c>
      <c r="O11" s="17">
        <f t="shared" si="2"/>
        <v>0</v>
      </c>
      <c r="P11" s="18"/>
      <c r="Q11" s="39"/>
      <c r="R11" s="39"/>
    </row>
    <row r="12" spans="1:18" s="40" customFormat="1" ht="42" x14ac:dyDescent="0.3">
      <c r="A12" s="38">
        <v>4</v>
      </c>
      <c r="B12" s="14" t="s">
        <v>52</v>
      </c>
      <c r="C12" s="15" t="s">
        <v>46</v>
      </c>
      <c r="D12" s="16" t="s">
        <v>18</v>
      </c>
      <c r="E12" s="16" t="s">
        <v>22</v>
      </c>
      <c r="F12" s="16" t="s">
        <v>62</v>
      </c>
      <c r="G12" s="17">
        <v>1980</v>
      </c>
      <c r="H12" s="17">
        <v>270</v>
      </c>
      <c r="I12" s="17">
        <v>270</v>
      </c>
      <c r="J12" s="17">
        <v>270</v>
      </c>
      <c r="K12" s="17">
        <v>270</v>
      </c>
      <c r="L12" s="17">
        <f t="shared" si="1"/>
        <v>251</v>
      </c>
      <c r="M12" s="17">
        <v>251</v>
      </c>
      <c r="N12" s="45">
        <f t="shared" si="3"/>
        <v>0.92962962962962958</v>
      </c>
      <c r="O12" s="17">
        <f t="shared" si="2"/>
        <v>19</v>
      </c>
      <c r="P12" s="18"/>
      <c r="Q12" s="39"/>
      <c r="R12" s="39"/>
    </row>
    <row r="13" spans="1:18" s="40" customFormat="1" ht="42" x14ac:dyDescent="0.3">
      <c r="A13" s="38">
        <v>5</v>
      </c>
      <c r="B13" s="14" t="s">
        <v>51</v>
      </c>
      <c r="C13" s="15" t="s">
        <v>46</v>
      </c>
      <c r="D13" s="16" t="s">
        <v>18</v>
      </c>
      <c r="E13" s="16" t="s">
        <v>22</v>
      </c>
      <c r="F13" s="16" t="s">
        <v>63</v>
      </c>
      <c r="G13" s="17">
        <v>2217</v>
      </c>
      <c r="H13" s="17">
        <v>350</v>
      </c>
      <c r="I13" s="17">
        <v>350</v>
      </c>
      <c r="J13" s="17">
        <v>207</v>
      </c>
      <c r="K13" s="17">
        <v>207</v>
      </c>
      <c r="L13" s="17">
        <f t="shared" si="1"/>
        <v>207</v>
      </c>
      <c r="M13" s="17">
        <v>207</v>
      </c>
      <c r="N13" s="45">
        <f t="shared" si="3"/>
        <v>1</v>
      </c>
      <c r="O13" s="17">
        <f t="shared" si="2"/>
        <v>0</v>
      </c>
      <c r="P13" s="18"/>
      <c r="Q13" s="39"/>
      <c r="R13" s="39"/>
    </row>
    <row r="14" spans="1:18" s="40" customFormat="1" ht="63" x14ac:dyDescent="0.3">
      <c r="A14" s="38">
        <v>6</v>
      </c>
      <c r="B14" s="14" t="s">
        <v>50</v>
      </c>
      <c r="C14" s="15" t="s">
        <v>46</v>
      </c>
      <c r="D14" s="16" t="s">
        <v>18</v>
      </c>
      <c r="E14" s="16" t="s">
        <v>22</v>
      </c>
      <c r="F14" s="16" t="s">
        <v>64</v>
      </c>
      <c r="G14" s="17">
        <v>2424</v>
      </c>
      <c r="H14" s="17">
        <v>283</v>
      </c>
      <c r="I14" s="17">
        <v>283</v>
      </c>
      <c r="J14" s="17">
        <v>264</v>
      </c>
      <c r="K14" s="17">
        <v>264</v>
      </c>
      <c r="L14" s="17">
        <f t="shared" si="1"/>
        <v>264</v>
      </c>
      <c r="M14" s="17">
        <v>264</v>
      </c>
      <c r="N14" s="45">
        <f t="shared" si="3"/>
        <v>1</v>
      </c>
      <c r="O14" s="17">
        <f t="shared" si="2"/>
        <v>0</v>
      </c>
      <c r="P14" s="18"/>
      <c r="Q14" s="39"/>
      <c r="R14" s="39"/>
    </row>
    <row r="15" spans="1:18" s="40" customFormat="1" ht="84" x14ac:dyDescent="0.3">
      <c r="A15" s="38">
        <v>7</v>
      </c>
      <c r="B15" s="14" t="s">
        <v>53</v>
      </c>
      <c r="C15" s="15" t="s">
        <v>46</v>
      </c>
      <c r="D15" s="16" t="s">
        <v>18</v>
      </c>
      <c r="E15" s="16" t="s">
        <v>21</v>
      </c>
      <c r="F15" s="16" t="s">
        <v>66</v>
      </c>
      <c r="G15" s="17">
        <v>2001</v>
      </c>
      <c r="H15" s="17">
        <v>1048</v>
      </c>
      <c r="I15" s="17">
        <v>1048</v>
      </c>
      <c r="J15" s="17">
        <v>943</v>
      </c>
      <c r="K15" s="17">
        <v>943</v>
      </c>
      <c r="L15" s="17">
        <f t="shared" si="1"/>
        <v>943</v>
      </c>
      <c r="M15" s="17">
        <v>943</v>
      </c>
      <c r="N15" s="45">
        <f t="shared" si="3"/>
        <v>1</v>
      </c>
      <c r="O15" s="17">
        <f t="shared" si="2"/>
        <v>0</v>
      </c>
      <c r="P15" s="18"/>
      <c r="Q15" s="39"/>
      <c r="R15" s="39"/>
    </row>
    <row r="16" spans="1:18" s="40" customFormat="1" ht="42" x14ac:dyDescent="0.3">
      <c r="A16" s="38">
        <v>8</v>
      </c>
      <c r="B16" s="14" t="s">
        <v>47</v>
      </c>
      <c r="C16" s="15" t="s">
        <v>46</v>
      </c>
      <c r="D16" s="16" t="s">
        <v>18</v>
      </c>
      <c r="E16" s="16" t="s">
        <v>10</v>
      </c>
      <c r="F16" s="16" t="s">
        <v>67</v>
      </c>
      <c r="G16" s="17">
        <v>7317</v>
      </c>
      <c r="H16" s="17">
        <v>6338</v>
      </c>
      <c r="I16" s="17">
        <v>6338</v>
      </c>
      <c r="J16" s="17">
        <v>6421.1620000000003</v>
      </c>
      <c r="K16" s="17">
        <f>71+961+388</f>
        <v>1420</v>
      </c>
      <c r="L16" s="17">
        <f t="shared" si="1"/>
        <v>0</v>
      </c>
      <c r="M16" s="17"/>
      <c r="N16" s="45">
        <f t="shared" si="3"/>
        <v>0</v>
      </c>
      <c r="O16" s="17">
        <f t="shared" si="2"/>
        <v>1420</v>
      </c>
      <c r="P16" s="18"/>
      <c r="Q16" s="39"/>
      <c r="R16" s="39"/>
    </row>
    <row r="17" spans="1:18" s="40" customFormat="1" ht="42.75" customHeight="1" x14ac:dyDescent="0.3">
      <c r="A17" s="38">
        <v>9</v>
      </c>
      <c r="B17" s="14" t="s">
        <v>55</v>
      </c>
      <c r="C17" s="15" t="s">
        <v>46</v>
      </c>
      <c r="D17" s="16" t="s">
        <v>18</v>
      </c>
      <c r="E17" s="16" t="s">
        <v>22</v>
      </c>
      <c r="F17" s="16" t="s">
        <v>68</v>
      </c>
      <c r="G17" s="17">
        <v>3079</v>
      </c>
      <c r="H17" s="17">
        <v>733</v>
      </c>
      <c r="I17" s="17">
        <v>733</v>
      </c>
      <c r="J17" s="17">
        <v>660</v>
      </c>
      <c r="K17" s="17">
        <v>660</v>
      </c>
      <c r="L17" s="17">
        <f t="shared" si="1"/>
        <v>210</v>
      </c>
      <c r="M17" s="17">
        <v>210</v>
      </c>
      <c r="N17" s="45">
        <f t="shared" si="3"/>
        <v>0.31818181818181818</v>
      </c>
      <c r="O17" s="17">
        <f t="shared" si="2"/>
        <v>450</v>
      </c>
      <c r="P17" s="18"/>
      <c r="Q17" s="39"/>
      <c r="R17" s="39"/>
    </row>
    <row r="18" spans="1:18" s="40" customFormat="1" ht="45.75" customHeight="1" x14ac:dyDescent="0.3">
      <c r="A18" s="38">
        <v>10</v>
      </c>
      <c r="B18" s="14" t="s">
        <v>54</v>
      </c>
      <c r="C18" s="15" t="s">
        <v>46</v>
      </c>
      <c r="D18" s="16" t="s">
        <v>18</v>
      </c>
      <c r="E18" s="16" t="s">
        <v>22</v>
      </c>
      <c r="F18" s="16" t="s">
        <v>69</v>
      </c>
      <c r="G18" s="17">
        <v>1522</v>
      </c>
      <c r="H18" s="17">
        <v>606</v>
      </c>
      <c r="I18" s="17">
        <v>606</v>
      </c>
      <c r="J18" s="17">
        <v>545</v>
      </c>
      <c r="K18" s="17">
        <v>545</v>
      </c>
      <c r="L18" s="17">
        <f t="shared" si="1"/>
        <v>545</v>
      </c>
      <c r="M18" s="17">
        <v>545</v>
      </c>
      <c r="N18" s="45">
        <f t="shared" si="3"/>
        <v>1</v>
      </c>
      <c r="O18" s="17">
        <f t="shared" si="2"/>
        <v>0</v>
      </c>
      <c r="P18" s="18"/>
      <c r="Q18" s="39"/>
      <c r="R18" s="39"/>
    </row>
    <row r="19" spans="1:18" s="40" customFormat="1" ht="45" customHeight="1" x14ac:dyDescent="0.3">
      <c r="A19" s="38">
        <v>11</v>
      </c>
      <c r="B19" s="14" t="s">
        <v>49</v>
      </c>
      <c r="C19" s="15" t="s">
        <v>46</v>
      </c>
      <c r="D19" s="16" t="s">
        <v>18</v>
      </c>
      <c r="E19" s="16" t="s">
        <v>22</v>
      </c>
      <c r="F19" s="16" t="s">
        <v>70</v>
      </c>
      <c r="G19" s="17">
        <v>3781</v>
      </c>
      <c r="H19" s="17">
        <v>1246</v>
      </c>
      <c r="I19" s="17">
        <v>1246</v>
      </c>
      <c r="J19" s="17">
        <v>1125</v>
      </c>
      <c r="K19" s="17">
        <v>1125</v>
      </c>
      <c r="L19" s="17">
        <f t="shared" si="1"/>
        <v>0</v>
      </c>
      <c r="M19" s="17"/>
      <c r="N19" s="45">
        <f t="shared" si="3"/>
        <v>0</v>
      </c>
      <c r="O19" s="17">
        <f t="shared" si="2"/>
        <v>1125</v>
      </c>
      <c r="P19" s="18"/>
      <c r="Q19" s="39"/>
      <c r="R19" s="39"/>
    </row>
    <row r="20" spans="1:18" s="40" customFormat="1" ht="43.5" customHeight="1" x14ac:dyDescent="0.3">
      <c r="A20" s="44">
        <v>12</v>
      </c>
      <c r="B20" s="19" t="s">
        <v>65</v>
      </c>
      <c r="C20" s="20" t="s">
        <v>46</v>
      </c>
      <c r="D20" s="21" t="s">
        <v>18</v>
      </c>
      <c r="E20" s="21" t="s">
        <v>16</v>
      </c>
      <c r="F20" s="21" t="s">
        <v>71</v>
      </c>
      <c r="G20" s="22">
        <v>10479</v>
      </c>
      <c r="H20" s="22">
        <v>9138</v>
      </c>
      <c r="I20" s="22">
        <v>9138</v>
      </c>
      <c r="J20" s="22">
        <v>9166.4</v>
      </c>
      <c r="K20" s="22">
        <f>301.4+294</f>
        <v>595.4</v>
      </c>
      <c r="L20" s="22">
        <f t="shared" si="1"/>
        <v>224</v>
      </c>
      <c r="M20" s="22">
        <v>224</v>
      </c>
      <c r="N20" s="45">
        <f t="shared" si="3"/>
        <v>0.37621766879408802</v>
      </c>
      <c r="O20" s="22">
        <f t="shared" si="2"/>
        <v>371.4</v>
      </c>
      <c r="P20" s="23"/>
      <c r="Q20" s="39"/>
      <c r="R20" s="39"/>
    </row>
  </sheetData>
  <mergeCells count="21">
    <mergeCell ref="I5:I6"/>
    <mergeCell ref="J5:J6"/>
    <mergeCell ref="I4:J4"/>
    <mergeCell ref="M5:M6"/>
    <mergeCell ref="N5:N6"/>
    <mergeCell ref="O4:O6"/>
    <mergeCell ref="A1:P1"/>
    <mergeCell ref="A2:P2"/>
    <mergeCell ref="K3:P3"/>
    <mergeCell ref="A4:A6"/>
    <mergeCell ref="B4:B6"/>
    <mergeCell ref="C4:C6"/>
    <mergeCell ref="D4:D6"/>
    <mergeCell ref="E4:E6"/>
    <mergeCell ref="F4:H4"/>
    <mergeCell ref="K4:K6"/>
    <mergeCell ref="P4:P6"/>
    <mergeCell ref="F5:F6"/>
    <mergeCell ref="G5:H5"/>
    <mergeCell ref="L4:N4"/>
    <mergeCell ref="L5:L6"/>
  </mergeCells>
  <printOptions horizontalCentered="1"/>
  <pageMargins left="0.43" right="0.35433070866141703" top="0.52" bottom="0.27" header="0.196850393700787" footer="0.196850393700787"/>
  <pageSetup paperSize="9" scale="47" fitToHeight="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4"/>
  <sheetViews>
    <sheetView tabSelected="1" view="pageBreakPreview" topLeftCell="H2" zoomScale="70" zoomScaleNormal="100" zoomScaleSheetLayoutView="70" workbookViewId="0">
      <selection activeCell="U11" sqref="U11"/>
    </sheetView>
  </sheetViews>
  <sheetFormatPr defaultColWidth="15" defaultRowHeight="15.6" x14ac:dyDescent="0.3"/>
  <cols>
    <col min="1" max="1" width="8.88671875" style="4" customWidth="1"/>
    <col min="2" max="2" width="46" style="3" customWidth="1"/>
    <col min="3" max="3" width="15" style="3"/>
    <col min="4" max="4" width="13.33203125" style="3" customWidth="1"/>
    <col min="5" max="5" width="18.5546875" style="3" customWidth="1"/>
    <col min="6" max="6" width="11.6640625" style="3" customWidth="1"/>
    <col min="7" max="7" width="12.6640625" style="3" customWidth="1"/>
    <col min="8" max="8" width="12.109375" style="3" customWidth="1"/>
    <col min="9" max="9" width="10.33203125" style="3" customWidth="1"/>
    <col min="10" max="10" width="12.33203125" style="3" customWidth="1"/>
    <col min="11" max="11" width="11" style="3" customWidth="1"/>
    <col min="12" max="12" width="11.6640625" style="3" customWidth="1"/>
    <col min="13" max="13" width="11.33203125" style="3" customWidth="1"/>
    <col min="14" max="14" width="10.109375" style="3" customWidth="1"/>
    <col min="15" max="15" width="10.33203125" style="3" customWidth="1"/>
    <col min="16" max="16" width="11.33203125" style="3" customWidth="1"/>
    <col min="17" max="17" width="11.6640625" style="3" customWidth="1"/>
    <col min="18" max="18" width="9.44140625" style="3" customWidth="1"/>
    <col min="19" max="19" width="8.33203125" style="3" customWidth="1"/>
    <col min="20" max="16384" width="15" style="3"/>
  </cols>
  <sheetData>
    <row r="1" spans="1:20" ht="30.75" customHeight="1" x14ac:dyDescent="0.3">
      <c r="A1" s="111" t="s">
        <v>117</v>
      </c>
      <c r="B1" s="111"/>
      <c r="C1" s="111"/>
      <c r="D1" s="111"/>
      <c r="E1" s="111"/>
      <c r="F1" s="111"/>
      <c r="G1" s="111"/>
      <c r="H1" s="111"/>
      <c r="I1" s="111"/>
      <c r="J1" s="111"/>
      <c r="K1" s="111"/>
      <c r="L1" s="111"/>
      <c r="M1" s="111"/>
      <c r="N1" s="111"/>
      <c r="O1" s="111"/>
      <c r="P1" s="111"/>
      <c r="Q1" s="111"/>
      <c r="R1" s="111" t="s">
        <v>108</v>
      </c>
      <c r="S1" s="111"/>
    </row>
    <row r="2" spans="1:20" ht="24" customHeight="1" x14ac:dyDescent="0.3">
      <c r="A2" s="113" t="s">
        <v>107</v>
      </c>
      <c r="B2" s="114"/>
      <c r="C2" s="114"/>
      <c r="D2" s="114"/>
      <c r="E2" s="114"/>
      <c r="F2" s="114"/>
      <c r="G2" s="114"/>
      <c r="H2" s="114"/>
      <c r="I2" s="114"/>
      <c r="J2" s="114"/>
      <c r="K2" s="114"/>
      <c r="L2" s="114"/>
      <c r="M2" s="114"/>
      <c r="N2" s="114"/>
      <c r="O2" s="114"/>
      <c r="P2" s="114"/>
      <c r="Q2" s="114"/>
      <c r="R2" s="114"/>
      <c r="S2" s="114"/>
    </row>
    <row r="3" spans="1:20" ht="19.95" customHeight="1" x14ac:dyDescent="0.3">
      <c r="R3" s="97" t="s">
        <v>106</v>
      </c>
      <c r="S3" s="97"/>
    </row>
    <row r="4" spans="1:20" s="4" customFormat="1" ht="44.25" customHeight="1" x14ac:dyDescent="0.3">
      <c r="A4" s="98" t="s">
        <v>12</v>
      </c>
      <c r="B4" s="98" t="s">
        <v>45</v>
      </c>
      <c r="C4" s="104" t="s">
        <v>44</v>
      </c>
      <c r="D4" s="98" t="s">
        <v>43</v>
      </c>
      <c r="E4" s="98" t="s">
        <v>42</v>
      </c>
      <c r="F4" s="98"/>
      <c r="G4" s="98"/>
      <c r="H4" s="99" t="s">
        <v>41</v>
      </c>
      <c r="I4" s="98" t="s">
        <v>40</v>
      </c>
      <c r="J4" s="98"/>
      <c r="K4" s="105" t="s">
        <v>39</v>
      </c>
      <c r="L4" s="106"/>
      <c r="M4" s="107"/>
      <c r="N4" s="105" t="s">
        <v>99</v>
      </c>
      <c r="O4" s="106"/>
      <c r="P4" s="106"/>
      <c r="Q4" s="107"/>
      <c r="R4" s="98" t="s">
        <v>103</v>
      </c>
      <c r="S4" s="98" t="s">
        <v>5</v>
      </c>
    </row>
    <row r="5" spans="1:20" ht="42" customHeight="1" x14ac:dyDescent="0.3">
      <c r="A5" s="98"/>
      <c r="B5" s="98"/>
      <c r="C5" s="104"/>
      <c r="D5" s="98"/>
      <c r="E5" s="98" t="s">
        <v>38</v>
      </c>
      <c r="F5" s="98" t="s">
        <v>37</v>
      </c>
      <c r="G5" s="98"/>
      <c r="H5" s="100"/>
      <c r="I5" s="98"/>
      <c r="J5" s="98"/>
      <c r="K5" s="108"/>
      <c r="L5" s="109"/>
      <c r="M5" s="110"/>
      <c r="N5" s="108"/>
      <c r="O5" s="109"/>
      <c r="P5" s="109"/>
      <c r="Q5" s="110"/>
      <c r="R5" s="98"/>
      <c r="S5" s="98"/>
    </row>
    <row r="6" spans="1:20" ht="24" customHeight="1" x14ac:dyDescent="0.3">
      <c r="A6" s="98"/>
      <c r="B6" s="98"/>
      <c r="C6" s="104"/>
      <c r="D6" s="98"/>
      <c r="E6" s="98"/>
      <c r="F6" s="98" t="s">
        <v>36</v>
      </c>
      <c r="G6" s="99" t="s">
        <v>35</v>
      </c>
      <c r="H6" s="100"/>
      <c r="I6" s="98" t="s">
        <v>8</v>
      </c>
      <c r="J6" s="98" t="s">
        <v>35</v>
      </c>
      <c r="K6" s="99" t="s">
        <v>14</v>
      </c>
      <c r="L6" s="102" t="s">
        <v>96</v>
      </c>
      <c r="M6" s="103"/>
      <c r="N6" s="99" t="s">
        <v>14</v>
      </c>
      <c r="O6" s="102" t="s">
        <v>96</v>
      </c>
      <c r="P6" s="112"/>
      <c r="Q6" s="103"/>
      <c r="R6" s="98"/>
      <c r="S6" s="98"/>
    </row>
    <row r="7" spans="1:20" ht="24" customHeight="1" x14ac:dyDescent="0.3">
      <c r="A7" s="98"/>
      <c r="B7" s="98"/>
      <c r="C7" s="104"/>
      <c r="D7" s="98"/>
      <c r="E7" s="98"/>
      <c r="F7" s="98"/>
      <c r="G7" s="100"/>
      <c r="H7" s="100"/>
      <c r="I7" s="98"/>
      <c r="J7" s="98"/>
      <c r="K7" s="100"/>
      <c r="L7" s="98" t="s">
        <v>34</v>
      </c>
      <c r="M7" s="98" t="s">
        <v>33</v>
      </c>
      <c r="N7" s="100"/>
      <c r="O7" s="98" t="s">
        <v>34</v>
      </c>
      <c r="P7" s="98" t="s">
        <v>33</v>
      </c>
      <c r="Q7" s="98" t="s">
        <v>100</v>
      </c>
      <c r="R7" s="98"/>
      <c r="S7" s="98"/>
    </row>
    <row r="8" spans="1:20" ht="55.5" customHeight="1" x14ac:dyDescent="0.3">
      <c r="A8" s="98"/>
      <c r="B8" s="98"/>
      <c r="C8" s="104"/>
      <c r="D8" s="98"/>
      <c r="E8" s="98"/>
      <c r="F8" s="98"/>
      <c r="G8" s="101"/>
      <c r="H8" s="101"/>
      <c r="I8" s="98"/>
      <c r="J8" s="98"/>
      <c r="K8" s="101"/>
      <c r="L8" s="98"/>
      <c r="M8" s="98"/>
      <c r="N8" s="101"/>
      <c r="O8" s="98"/>
      <c r="P8" s="98"/>
      <c r="Q8" s="98"/>
      <c r="R8" s="98"/>
      <c r="S8" s="98"/>
    </row>
    <row r="9" spans="1:20" x14ac:dyDescent="0.3">
      <c r="A9" s="12">
        <v>-1</v>
      </c>
      <c r="B9" s="12">
        <v>-2</v>
      </c>
      <c r="C9" s="12">
        <v>-3</v>
      </c>
      <c r="D9" s="12">
        <v>-4</v>
      </c>
      <c r="E9" s="12">
        <v>-5</v>
      </c>
      <c r="F9" s="12">
        <v>-6</v>
      </c>
      <c r="G9" s="12">
        <v>-7</v>
      </c>
      <c r="H9" s="12">
        <v>-8</v>
      </c>
      <c r="I9" s="12">
        <v>-9</v>
      </c>
      <c r="J9" s="12">
        <v>-10</v>
      </c>
      <c r="K9" s="12">
        <v>-11</v>
      </c>
      <c r="L9" s="12">
        <v>-12</v>
      </c>
      <c r="M9" s="12">
        <v>-13</v>
      </c>
      <c r="N9" s="12">
        <v>-14</v>
      </c>
      <c r="O9" s="12">
        <v>-15</v>
      </c>
      <c r="P9" s="12">
        <v>-16</v>
      </c>
      <c r="Q9" s="12">
        <v>-17</v>
      </c>
      <c r="R9" s="12">
        <v>-18</v>
      </c>
      <c r="S9" s="12">
        <v>-19</v>
      </c>
    </row>
    <row r="10" spans="1:20" s="2" customFormat="1" ht="24" hidden="1" customHeight="1" x14ac:dyDescent="0.3">
      <c r="A10" s="7"/>
      <c r="B10" s="7" t="s">
        <v>32</v>
      </c>
      <c r="C10" s="13"/>
      <c r="D10" s="7"/>
      <c r="E10" s="7"/>
      <c r="F10" s="5" t="e">
        <f>F11+#REF!+#REF!</f>
        <v>#REF!</v>
      </c>
      <c r="G10" s="5" t="e">
        <f>G11+#REF!+#REF!</f>
        <v>#REF!</v>
      </c>
      <c r="H10" s="5" t="e">
        <f>H11+#REF!+#REF!</f>
        <v>#REF!</v>
      </c>
      <c r="I10" s="5" t="e">
        <f>I11+#REF!+#REF!</f>
        <v>#REF!</v>
      </c>
      <c r="J10" s="5" t="e">
        <f>J11+#REF!+#REF!</f>
        <v>#REF!</v>
      </c>
      <c r="K10" s="5" t="e">
        <f>K11+#REF!+#REF!</f>
        <v>#REF!</v>
      </c>
      <c r="L10" s="5" t="e">
        <f>L11+#REF!+#REF!</f>
        <v>#REF!</v>
      </c>
      <c r="M10" s="5" t="e">
        <f>M11+#REF!+#REF!</f>
        <v>#REF!</v>
      </c>
      <c r="N10" s="5"/>
      <c r="O10" s="5"/>
      <c r="P10" s="5"/>
      <c r="Q10" s="5"/>
      <c r="R10" s="5"/>
      <c r="S10" s="7"/>
    </row>
    <row r="11" spans="1:20" s="2" customFormat="1" ht="24.75" customHeight="1" x14ac:dyDescent="0.3">
      <c r="A11" s="7" t="s">
        <v>9</v>
      </c>
      <c r="B11" s="9" t="s">
        <v>31</v>
      </c>
      <c r="C11" s="7"/>
      <c r="D11" s="7"/>
      <c r="E11" s="7"/>
      <c r="F11" s="5">
        <f t="shared" ref="F11:M12" si="0">+F12</f>
        <v>45691.922489000004</v>
      </c>
      <c r="G11" s="5">
        <f t="shared" si="0"/>
        <v>29905.561517000002</v>
      </c>
      <c r="H11" s="5">
        <f t="shared" si="0"/>
        <v>29905.561517000002</v>
      </c>
      <c r="I11" s="5">
        <f t="shared" si="0"/>
        <v>39565.561517000002</v>
      </c>
      <c r="J11" s="5">
        <f t="shared" si="0"/>
        <v>29905.561517000002</v>
      </c>
      <c r="K11" s="5">
        <f>L11+M11</f>
        <v>18660.400000000001</v>
      </c>
      <c r="L11" s="5">
        <f t="shared" si="0"/>
        <v>1384.4</v>
      </c>
      <c r="M11" s="5">
        <f t="shared" si="0"/>
        <v>17276</v>
      </c>
      <c r="N11" s="5">
        <f>N12</f>
        <v>7950.9</v>
      </c>
      <c r="O11" s="5">
        <f t="shared" ref="O11:P11" si="1">O12</f>
        <v>975</v>
      </c>
      <c r="P11" s="5">
        <f t="shared" si="1"/>
        <v>6975.9</v>
      </c>
      <c r="Q11" s="46">
        <f>N11/K11</f>
        <v>0.42608411395254114</v>
      </c>
      <c r="R11" s="5">
        <f>K11-N11</f>
        <v>10709.500000000002</v>
      </c>
      <c r="S11" s="7"/>
      <c r="T11" s="10"/>
    </row>
    <row r="12" spans="1:20" s="2" customFormat="1" ht="75" customHeight="1" x14ac:dyDescent="0.3">
      <c r="A12" s="49" t="s">
        <v>23</v>
      </c>
      <c r="B12" s="50" t="s">
        <v>30</v>
      </c>
      <c r="C12" s="7"/>
      <c r="D12" s="7"/>
      <c r="E12" s="7"/>
      <c r="F12" s="5">
        <f t="shared" si="0"/>
        <v>45691.922489000004</v>
      </c>
      <c r="G12" s="5">
        <f t="shared" si="0"/>
        <v>29905.561517000002</v>
      </c>
      <c r="H12" s="5">
        <f t="shared" si="0"/>
        <v>29905.561517000002</v>
      </c>
      <c r="I12" s="5">
        <f t="shared" si="0"/>
        <v>39565.561517000002</v>
      </c>
      <c r="J12" s="5">
        <f t="shared" si="0"/>
        <v>29905.561517000002</v>
      </c>
      <c r="K12" s="5">
        <f t="shared" ref="K12:K36" si="2">L12+M12</f>
        <v>18660.400000000001</v>
      </c>
      <c r="L12" s="5">
        <f t="shared" si="0"/>
        <v>1384.4</v>
      </c>
      <c r="M12" s="5">
        <f t="shared" si="0"/>
        <v>17276</v>
      </c>
      <c r="N12" s="5">
        <f>N13</f>
        <v>7950.9</v>
      </c>
      <c r="O12" s="5">
        <f t="shared" ref="O12:P12" si="3">O13</f>
        <v>975</v>
      </c>
      <c r="P12" s="5">
        <f t="shared" si="3"/>
        <v>6975.9</v>
      </c>
      <c r="Q12" s="46">
        <f>N12/K12</f>
        <v>0.42608411395254114</v>
      </c>
      <c r="R12" s="5">
        <f t="shared" ref="R12:R14" si="4">K12-N12</f>
        <v>10709.500000000002</v>
      </c>
      <c r="S12" s="7"/>
      <c r="T12" s="10"/>
    </row>
    <row r="13" spans="1:20" s="6" customFormat="1" ht="53.4" customHeight="1" x14ac:dyDescent="0.3">
      <c r="A13" s="51" t="s">
        <v>26</v>
      </c>
      <c r="B13" s="52" t="s">
        <v>29</v>
      </c>
      <c r="C13" s="53"/>
      <c r="D13" s="53"/>
      <c r="E13" s="53"/>
      <c r="F13" s="54">
        <f t="shared" ref="F13:N13" si="5">F14</f>
        <v>45691.922489000004</v>
      </c>
      <c r="G13" s="54">
        <f t="shared" si="5"/>
        <v>29905.561517000002</v>
      </c>
      <c r="H13" s="54">
        <f t="shared" si="5"/>
        <v>29905.561517000002</v>
      </c>
      <c r="I13" s="54">
        <f t="shared" si="5"/>
        <v>39565.561517000002</v>
      </c>
      <c r="J13" s="54">
        <f t="shared" si="5"/>
        <v>29905.561517000002</v>
      </c>
      <c r="K13" s="5">
        <f t="shared" si="2"/>
        <v>18660.400000000001</v>
      </c>
      <c r="L13" s="54">
        <f t="shared" si="5"/>
        <v>1384.4</v>
      </c>
      <c r="M13" s="54">
        <f t="shared" si="5"/>
        <v>17276</v>
      </c>
      <c r="N13" s="54">
        <f t="shared" si="5"/>
        <v>7950.9</v>
      </c>
      <c r="O13" s="54">
        <f>O14</f>
        <v>975</v>
      </c>
      <c r="P13" s="54">
        <f>P14</f>
        <v>6975.9</v>
      </c>
      <c r="Q13" s="46">
        <f t="shared" ref="Q13:Q36" si="6">N13/K13</f>
        <v>0.42608411395254114</v>
      </c>
      <c r="R13" s="5">
        <f t="shared" si="4"/>
        <v>10709.500000000002</v>
      </c>
      <c r="S13" s="53"/>
    </row>
    <row r="14" spans="1:20" s="6" customFormat="1" ht="19.95" customHeight="1" x14ac:dyDescent="0.3">
      <c r="A14" s="51" t="s">
        <v>28</v>
      </c>
      <c r="B14" s="52" t="s">
        <v>27</v>
      </c>
      <c r="C14" s="53"/>
      <c r="D14" s="53"/>
      <c r="E14" s="53"/>
      <c r="F14" s="54">
        <f t="shared" ref="F14:L14" si="7">SUM(F15:F32)</f>
        <v>45691.922489000004</v>
      </c>
      <c r="G14" s="54">
        <f t="shared" si="7"/>
        <v>29905.561517000002</v>
      </c>
      <c r="H14" s="54">
        <f t="shared" si="7"/>
        <v>29905.561517000002</v>
      </c>
      <c r="I14" s="54">
        <f t="shared" si="7"/>
        <v>39565.561517000002</v>
      </c>
      <c r="J14" s="54">
        <f t="shared" si="7"/>
        <v>29905.561517000002</v>
      </c>
      <c r="K14" s="5">
        <f>SUM(K15:K37)</f>
        <v>18660.400000000001</v>
      </c>
      <c r="L14" s="54">
        <f t="shared" si="7"/>
        <v>1384.4</v>
      </c>
      <c r="M14" s="54">
        <f>SUM(M15:M37)</f>
        <v>17276</v>
      </c>
      <c r="N14" s="54">
        <f>SUM(N15:N36)</f>
        <v>7950.9</v>
      </c>
      <c r="O14" s="54">
        <f>SUM(O15:O36)</f>
        <v>975</v>
      </c>
      <c r="P14" s="54">
        <f>SUM(P15:P36)</f>
        <v>6975.9</v>
      </c>
      <c r="Q14" s="46">
        <f t="shared" si="6"/>
        <v>0.42608411395254114</v>
      </c>
      <c r="R14" s="5">
        <f t="shared" si="4"/>
        <v>10709.500000000002</v>
      </c>
      <c r="S14" s="53"/>
    </row>
    <row r="15" spans="1:20" ht="25.2" customHeight="1" x14ac:dyDescent="0.3">
      <c r="A15" s="55">
        <v>1</v>
      </c>
      <c r="B15" s="56" t="s">
        <v>58</v>
      </c>
      <c r="C15" s="57" t="s">
        <v>97</v>
      </c>
      <c r="D15" s="58" t="s">
        <v>15</v>
      </c>
      <c r="E15" s="58" t="s">
        <v>95</v>
      </c>
      <c r="F15" s="59">
        <v>1250.527229</v>
      </c>
      <c r="G15" s="60">
        <v>952.56151700000009</v>
      </c>
      <c r="H15" s="60">
        <v>952.56151700000009</v>
      </c>
      <c r="I15" s="59">
        <v>1090.5615170000001</v>
      </c>
      <c r="J15" s="60">
        <v>952.56151700000009</v>
      </c>
      <c r="K15" s="59">
        <f t="shared" si="2"/>
        <v>80</v>
      </c>
      <c r="L15" s="59">
        <v>80</v>
      </c>
      <c r="M15" s="59">
        <v>0</v>
      </c>
      <c r="N15" s="59">
        <f>O15+P15</f>
        <v>80</v>
      </c>
      <c r="O15" s="59"/>
      <c r="P15" s="59">
        <v>80</v>
      </c>
      <c r="Q15" s="46">
        <f t="shared" si="6"/>
        <v>1</v>
      </c>
      <c r="R15" s="59">
        <f>K15-N15</f>
        <v>0</v>
      </c>
      <c r="S15" s="58"/>
    </row>
    <row r="16" spans="1:20" ht="34.200000000000003" customHeight="1" x14ac:dyDescent="0.3">
      <c r="A16" s="55">
        <v>2</v>
      </c>
      <c r="B16" s="56" t="s">
        <v>57</v>
      </c>
      <c r="C16" s="57" t="s">
        <v>97</v>
      </c>
      <c r="D16" s="58" t="s">
        <v>15</v>
      </c>
      <c r="E16" s="58" t="s">
        <v>94</v>
      </c>
      <c r="F16" s="59">
        <v>1580.4590000000001</v>
      </c>
      <c r="G16" s="60">
        <v>1434</v>
      </c>
      <c r="H16" s="60">
        <v>1434</v>
      </c>
      <c r="I16" s="59">
        <v>1434</v>
      </c>
      <c r="J16" s="60">
        <v>1434</v>
      </c>
      <c r="K16" s="59">
        <f t="shared" si="2"/>
        <v>153</v>
      </c>
      <c r="L16" s="59">
        <v>153</v>
      </c>
      <c r="M16" s="59">
        <v>0</v>
      </c>
      <c r="N16" s="59">
        <f t="shared" ref="N16:N32" si="8">O16+P16</f>
        <v>46</v>
      </c>
      <c r="O16" s="59"/>
      <c r="P16" s="59">
        <v>46</v>
      </c>
      <c r="Q16" s="46">
        <f t="shared" si="6"/>
        <v>0.30065359477124182</v>
      </c>
      <c r="R16" s="59">
        <f t="shared" ref="R16:R36" si="9">K16-N16</f>
        <v>107</v>
      </c>
      <c r="S16" s="58"/>
    </row>
    <row r="17" spans="1:20" ht="28.95" customHeight="1" x14ac:dyDescent="0.3">
      <c r="A17" s="55">
        <v>3</v>
      </c>
      <c r="B17" s="56" t="s">
        <v>93</v>
      </c>
      <c r="C17" s="57" t="s">
        <v>97</v>
      </c>
      <c r="D17" s="58" t="s">
        <v>15</v>
      </c>
      <c r="E17" s="58" t="s">
        <v>92</v>
      </c>
      <c r="F17" s="59">
        <v>2392.9362599999999</v>
      </c>
      <c r="G17" s="60">
        <v>1562</v>
      </c>
      <c r="H17" s="60">
        <v>1562</v>
      </c>
      <c r="I17" s="59">
        <v>2157</v>
      </c>
      <c r="J17" s="60">
        <v>1562</v>
      </c>
      <c r="K17" s="59">
        <f t="shared" si="2"/>
        <v>0</v>
      </c>
      <c r="L17" s="59"/>
      <c r="M17" s="59">
        <v>0</v>
      </c>
      <c r="N17" s="59">
        <f t="shared" si="8"/>
        <v>0</v>
      </c>
      <c r="O17" s="59"/>
      <c r="P17" s="59"/>
      <c r="Q17" s="46"/>
      <c r="R17" s="59">
        <f t="shared" si="9"/>
        <v>0</v>
      </c>
      <c r="S17" s="58"/>
    </row>
    <row r="18" spans="1:20" ht="25.2" customHeight="1" x14ac:dyDescent="0.3">
      <c r="A18" s="55">
        <v>4</v>
      </c>
      <c r="B18" s="56" t="s">
        <v>51</v>
      </c>
      <c r="C18" s="57" t="s">
        <v>97</v>
      </c>
      <c r="D18" s="58" t="s">
        <v>15</v>
      </c>
      <c r="E18" s="58" t="s">
        <v>63</v>
      </c>
      <c r="F18" s="59">
        <v>2217</v>
      </c>
      <c r="G18" s="60">
        <v>1725</v>
      </c>
      <c r="H18" s="60">
        <v>1725</v>
      </c>
      <c r="I18" s="59">
        <v>1979</v>
      </c>
      <c r="J18" s="60">
        <v>1725</v>
      </c>
      <c r="K18" s="59">
        <f t="shared" si="2"/>
        <v>86.4</v>
      </c>
      <c r="L18" s="59">
        <v>86.4</v>
      </c>
      <c r="M18" s="59">
        <v>0</v>
      </c>
      <c r="N18" s="59">
        <f t="shared" si="8"/>
        <v>0</v>
      </c>
      <c r="O18" s="59"/>
      <c r="P18" s="59"/>
      <c r="Q18" s="46">
        <f t="shared" si="6"/>
        <v>0</v>
      </c>
      <c r="R18" s="59">
        <f t="shared" si="9"/>
        <v>86.4</v>
      </c>
      <c r="S18" s="58"/>
    </row>
    <row r="19" spans="1:20" ht="25.2" customHeight="1" x14ac:dyDescent="0.3">
      <c r="A19" s="55">
        <v>5</v>
      </c>
      <c r="B19" s="56" t="s">
        <v>91</v>
      </c>
      <c r="C19" s="57" t="s">
        <v>97</v>
      </c>
      <c r="D19" s="58" t="s">
        <v>15</v>
      </c>
      <c r="E19" s="58" t="s">
        <v>62</v>
      </c>
      <c r="F19" s="59">
        <v>1979</v>
      </c>
      <c r="G19" s="60">
        <v>1438</v>
      </c>
      <c r="H19" s="60">
        <v>1438</v>
      </c>
      <c r="I19" s="59">
        <v>1743</v>
      </c>
      <c r="J19" s="60">
        <v>1438</v>
      </c>
      <c r="K19" s="59">
        <f t="shared" si="2"/>
        <v>25</v>
      </c>
      <c r="L19" s="59">
        <v>25</v>
      </c>
      <c r="M19" s="59">
        <v>0</v>
      </c>
      <c r="N19" s="59">
        <f t="shared" si="8"/>
        <v>0</v>
      </c>
      <c r="O19" s="59"/>
      <c r="P19" s="59"/>
      <c r="Q19" s="46">
        <f t="shared" si="6"/>
        <v>0</v>
      </c>
      <c r="R19" s="59">
        <f t="shared" si="9"/>
        <v>25</v>
      </c>
      <c r="S19" s="58"/>
    </row>
    <row r="20" spans="1:20" ht="27" customHeight="1" x14ac:dyDescent="0.3">
      <c r="A20" s="55">
        <v>6</v>
      </c>
      <c r="B20" s="56" t="s">
        <v>90</v>
      </c>
      <c r="C20" s="57" t="s">
        <v>97</v>
      </c>
      <c r="D20" s="58" t="s">
        <v>15</v>
      </c>
      <c r="E20" s="58" t="s">
        <v>64</v>
      </c>
      <c r="F20" s="59">
        <v>2423</v>
      </c>
      <c r="G20" s="60">
        <v>1790</v>
      </c>
      <c r="H20" s="60">
        <v>1790</v>
      </c>
      <c r="I20" s="59">
        <v>2101</v>
      </c>
      <c r="J20" s="60">
        <v>1790</v>
      </c>
      <c r="K20" s="59">
        <f t="shared" si="2"/>
        <v>65</v>
      </c>
      <c r="L20" s="59">
        <v>65</v>
      </c>
      <c r="M20" s="59">
        <v>0</v>
      </c>
      <c r="N20" s="59">
        <f t="shared" si="8"/>
        <v>65</v>
      </c>
      <c r="O20" s="59"/>
      <c r="P20" s="59">
        <v>65</v>
      </c>
      <c r="Q20" s="46">
        <f t="shared" si="6"/>
        <v>1</v>
      </c>
      <c r="R20" s="59">
        <f t="shared" si="9"/>
        <v>0</v>
      </c>
      <c r="S20" s="58"/>
    </row>
    <row r="21" spans="1:20" ht="25.2" customHeight="1" x14ac:dyDescent="0.3">
      <c r="A21" s="55">
        <v>7</v>
      </c>
      <c r="B21" s="56" t="s">
        <v>55</v>
      </c>
      <c r="C21" s="57" t="s">
        <v>97</v>
      </c>
      <c r="D21" s="58" t="s">
        <v>15</v>
      </c>
      <c r="E21" s="58" t="s">
        <v>89</v>
      </c>
      <c r="F21" s="59">
        <v>3027</v>
      </c>
      <c r="G21" s="59">
        <v>1911</v>
      </c>
      <c r="H21" s="59">
        <v>1911</v>
      </c>
      <c r="I21" s="59">
        <v>2571</v>
      </c>
      <c r="J21" s="59">
        <v>1911</v>
      </c>
      <c r="K21" s="59">
        <f t="shared" si="2"/>
        <v>1461</v>
      </c>
      <c r="L21" s="59">
        <v>450</v>
      </c>
      <c r="M21" s="59">
        <v>1011</v>
      </c>
      <c r="N21" s="59">
        <f t="shared" si="8"/>
        <v>909.6</v>
      </c>
      <c r="O21" s="59">
        <v>450</v>
      </c>
      <c r="P21" s="59">
        <v>459.6</v>
      </c>
      <c r="Q21" s="46">
        <f t="shared" si="6"/>
        <v>0.62258726899383987</v>
      </c>
      <c r="R21" s="59">
        <f t="shared" si="9"/>
        <v>551.4</v>
      </c>
      <c r="S21" s="58"/>
      <c r="T21" s="10"/>
    </row>
    <row r="22" spans="1:20" ht="33" customHeight="1" x14ac:dyDescent="0.3">
      <c r="A22" s="55">
        <v>8</v>
      </c>
      <c r="B22" s="56" t="s">
        <v>54</v>
      </c>
      <c r="C22" s="57" t="s">
        <v>97</v>
      </c>
      <c r="D22" s="58" t="s">
        <v>15</v>
      </c>
      <c r="E22" s="58" t="s">
        <v>88</v>
      </c>
      <c r="F22" s="59">
        <v>1496</v>
      </c>
      <c r="G22" s="59">
        <v>727</v>
      </c>
      <c r="H22" s="59">
        <v>727</v>
      </c>
      <c r="I22" s="59">
        <v>1272</v>
      </c>
      <c r="J22" s="59">
        <v>727</v>
      </c>
      <c r="K22" s="59">
        <f t="shared" si="2"/>
        <v>177</v>
      </c>
      <c r="L22" s="59"/>
      <c r="M22" s="59">
        <v>177</v>
      </c>
      <c r="N22" s="59">
        <f t="shared" si="8"/>
        <v>177</v>
      </c>
      <c r="O22" s="59"/>
      <c r="P22" s="59">
        <f>177</f>
        <v>177</v>
      </c>
      <c r="Q22" s="61">
        <f t="shared" si="6"/>
        <v>1</v>
      </c>
      <c r="R22" s="59">
        <f t="shared" si="9"/>
        <v>0</v>
      </c>
      <c r="S22" s="58"/>
      <c r="T22" s="10"/>
    </row>
    <row r="23" spans="1:20" ht="46.95" customHeight="1" x14ac:dyDescent="0.3">
      <c r="A23" s="55">
        <v>9</v>
      </c>
      <c r="B23" s="56" t="s">
        <v>53</v>
      </c>
      <c r="C23" s="57" t="s">
        <v>97</v>
      </c>
      <c r="D23" s="58" t="s">
        <v>15</v>
      </c>
      <c r="E23" s="58" t="s">
        <v>87</v>
      </c>
      <c r="F23" s="59">
        <v>2498</v>
      </c>
      <c r="G23" s="59">
        <v>1218</v>
      </c>
      <c r="H23" s="59">
        <v>1218</v>
      </c>
      <c r="I23" s="59">
        <v>2161</v>
      </c>
      <c r="J23" s="59">
        <v>1218</v>
      </c>
      <c r="K23" s="59">
        <f t="shared" si="2"/>
        <v>288</v>
      </c>
      <c r="L23" s="59"/>
      <c r="M23" s="59">
        <v>288</v>
      </c>
      <c r="N23" s="59">
        <f t="shared" si="8"/>
        <v>0</v>
      </c>
      <c r="O23" s="59"/>
      <c r="P23" s="59"/>
      <c r="Q23" s="61">
        <f t="shared" si="6"/>
        <v>0</v>
      </c>
      <c r="R23" s="59">
        <f t="shared" si="9"/>
        <v>288</v>
      </c>
      <c r="S23" s="58"/>
      <c r="T23" s="10"/>
    </row>
    <row r="24" spans="1:20" ht="25.2" customHeight="1" x14ac:dyDescent="0.3">
      <c r="A24" s="55">
        <v>10</v>
      </c>
      <c r="B24" s="56" t="s">
        <v>86</v>
      </c>
      <c r="C24" s="57" t="s">
        <v>97</v>
      </c>
      <c r="D24" s="58" t="s">
        <v>15</v>
      </c>
      <c r="E24" s="58" t="s">
        <v>70</v>
      </c>
      <c r="F24" s="59">
        <v>3781</v>
      </c>
      <c r="G24" s="59">
        <v>2057</v>
      </c>
      <c r="H24" s="59">
        <v>2057</v>
      </c>
      <c r="I24" s="59">
        <v>3342</v>
      </c>
      <c r="J24" s="59">
        <v>2057</v>
      </c>
      <c r="K24" s="59">
        <f t="shared" si="2"/>
        <v>992</v>
      </c>
      <c r="L24" s="59">
        <v>145</v>
      </c>
      <c r="M24" s="59">
        <v>847</v>
      </c>
      <c r="N24" s="59">
        <f>+O24+P24</f>
        <v>991.7</v>
      </c>
      <c r="O24" s="59">
        <v>145</v>
      </c>
      <c r="P24" s="59">
        <f>975.7-129</f>
        <v>846.7</v>
      </c>
      <c r="Q24" s="61">
        <f t="shared" si="6"/>
        <v>0.99969758064516134</v>
      </c>
      <c r="R24" s="59">
        <f t="shared" si="9"/>
        <v>0.29999999999995453</v>
      </c>
      <c r="S24" s="58"/>
      <c r="T24" s="10"/>
    </row>
    <row r="25" spans="1:20" ht="36.75" customHeight="1" x14ac:dyDescent="0.3">
      <c r="A25" s="55">
        <v>11</v>
      </c>
      <c r="B25" s="56" t="s">
        <v>85</v>
      </c>
      <c r="C25" s="57" t="s">
        <v>97</v>
      </c>
      <c r="D25" s="58" t="s">
        <v>15</v>
      </c>
      <c r="E25" s="58" t="s">
        <v>84</v>
      </c>
      <c r="F25" s="59">
        <v>2294</v>
      </c>
      <c r="G25" s="59">
        <v>1951</v>
      </c>
      <c r="H25" s="59">
        <v>1951</v>
      </c>
      <c r="I25" s="59">
        <v>1951</v>
      </c>
      <c r="J25" s="59">
        <v>1951</v>
      </c>
      <c r="K25" s="59">
        <f t="shared" si="2"/>
        <v>1471</v>
      </c>
      <c r="L25" s="59">
        <v>380</v>
      </c>
      <c r="M25" s="59">
        <v>1091</v>
      </c>
      <c r="N25" s="59">
        <f t="shared" si="8"/>
        <v>1199</v>
      </c>
      <c r="O25" s="59">
        <v>380</v>
      </c>
      <c r="P25" s="59">
        <v>819</v>
      </c>
      <c r="Q25" s="46">
        <f t="shared" si="6"/>
        <v>0.81509177430319513</v>
      </c>
      <c r="R25" s="59">
        <f t="shared" si="9"/>
        <v>272</v>
      </c>
      <c r="S25" s="58"/>
      <c r="T25" s="10"/>
    </row>
    <row r="26" spans="1:20" ht="40.950000000000003" customHeight="1" x14ac:dyDescent="0.3">
      <c r="A26" s="55">
        <v>12</v>
      </c>
      <c r="B26" s="63" t="s">
        <v>83</v>
      </c>
      <c r="C26" s="57" t="s">
        <v>97</v>
      </c>
      <c r="D26" s="58" t="s">
        <v>19</v>
      </c>
      <c r="E26" s="58" t="s">
        <v>82</v>
      </c>
      <c r="F26" s="59">
        <v>4740</v>
      </c>
      <c r="G26" s="59">
        <v>1961</v>
      </c>
      <c r="H26" s="59">
        <v>1961</v>
      </c>
      <c r="I26" s="59">
        <v>4015</v>
      </c>
      <c r="J26" s="59">
        <v>1961</v>
      </c>
      <c r="K26" s="59">
        <f t="shared" si="2"/>
        <v>491</v>
      </c>
      <c r="L26" s="59">
        <v>0</v>
      </c>
      <c r="M26" s="59">
        <v>491</v>
      </c>
      <c r="N26" s="59">
        <f t="shared" si="8"/>
        <v>204</v>
      </c>
      <c r="O26" s="59"/>
      <c r="P26" s="59">
        <v>204</v>
      </c>
      <c r="Q26" s="46">
        <f t="shared" si="6"/>
        <v>0.41547861507128309</v>
      </c>
      <c r="R26" s="59">
        <f t="shared" si="9"/>
        <v>287</v>
      </c>
      <c r="S26" s="58"/>
    </row>
    <row r="27" spans="1:20" ht="40.950000000000003" customHeight="1" x14ac:dyDescent="0.3">
      <c r="A27" s="55">
        <v>13</v>
      </c>
      <c r="B27" s="63" t="s">
        <v>81</v>
      </c>
      <c r="C27" s="57" t="s">
        <v>97</v>
      </c>
      <c r="D27" s="58" t="s">
        <v>19</v>
      </c>
      <c r="E27" s="58" t="s">
        <v>80</v>
      </c>
      <c r="F27" s="59">
        <v>3644</v>
      </c>
      <c r="G27" s="59">
        <v>1760</v>
      </c>
      <c r="H27" s="59">
        <v>1760</v>
      </c>
      <c r="I27" s="59">
        <v>2985</v>
      </c>
      <c r="J27" s="59">
        <v>1760</v>
      </c>
      <c r="K27" s="59">
        <f t="shared" si="2"/>
        <v>309</v>
      </c>
      <c r="L27" s="59">
        <v>0</v>
      </c>
      <c r="M27" s="59">
        <v>309</v>
      </c>
      <c r="N27" s="59">
        <f t="shared" si="8"/>
        <v>142</v>
      </c>
      <c r="O27" s="59"/>
      <c r="P27" s="59">
        <v>142</v>
      </c>
      <c r="Q27" s="61">
        <f t="shared" si="6"/>
        <v>0.45954692556634302</v>
      </c>
      <c r="R27" s="59">
        <f t="shared" si="9"/>
        <v>167</v>
      </c>
      <c r="S27" s="58"/>
    </row>
    <row r="28" spans="1:20" ht="33" customHeight="1" x14ac:dyDescent="0.3">
      <c r="A28" s="55">
        <v>14</v>
      </c>
      <c r="B28" s="63" t="s">
        <v>79</v>
      </c>
      <c r="C28" s="57" t="s">
        <v>97</v>
      </c>
      <c r="D28" s="58" t="s">
        <v>19</v>
      </c>
      <c r="E28" s="58" t="s">
        <v>78</v>
      </c>
      <c r="F28" s="59">
        <v>2631</v>
      </c>
      <c r="G28" s="59">
        <v>1320</v>
      </c>
      <c r="H28" s="59">
        <v>1320</v>
      </c>
      <c r="I28" s="59">
        <v>2137</v>
      </c>
      <c r="J28" s="59">
        <v>1320</v>
      </c>
      <c r="K28" s="59">
        <f t="shared" si="2"/>
        <v>396</v>
      </c>
      <c r="L28" s="59">
        <v>0</v>
      </c>
      <c r="M28" s="59">
        <v>396</v>
      </c>
      <c r="N28" s="59">
        <f t="shared" si="8"/>
        <v>103</v>
      </c>
      <c r="O28" s="59"/>
      <c r="P28" s="59">
        <v>103</v>
      </c>
      <c r="Q28" s="61">
        <f t="shared" si="6"/>
        <v>0.26010101010101011</v>
      </c>
      <c r="R28" s="59">
        <f t="shared" si="9"/>
        <v>293</v>
      </c>
      <c r="S28" s="58"/>
    </row>
    <row r="29" spans="1:20" ht="34.200000000000003" customHeight="1" x14ac:dyDescent="0.3">
      <c r="A29" s="55">
        <v>15</v>
      </c>
      <c r="B29" s="63" t="s">
        <v>77</v>
      </c>
      <c r="C29" s="57" t="s">
        <v>97</v>
      </c>
      <c r="D29" s="58" t="s">
        <v>20</v>
      </c>
      <c r="E29" s="58" t="s">
        <v>76</v>
      </c>
      <c r="F29" s="59">
        <v>3492</v>
      </c>
      <c r="G29" s="59">
        <v>2816</v>
      </c>
      <c r="H29" s="59">
        <v>2816</v>
      </c>
      <c r="I29" s="59">
        <v>3228</v>
      </c>
      <c r="J29" s="59">
        <v>2816</v>
      </c>
      <c r="K29" s="59">
        <f t="shared" si="2"/>
        <v>0</v>
      </c>
      <c r="L29" s="59">
        <v>0</v>
      </c>
      <c r="M29" s="59"/>
      <c r="N29" s="59">
        <f t="shared" si="8"/>
        <v>0</v>
      </c>
      <c r="O29" s="59"/>
      <c r="P29" s="59"/>
      <c r="Q29" s="62"/>
      <c r="R29" s="59">
        <f t="shared" si="9"/>
        <v>0</v>
      </c>
      <c r="S29" s="58"/>
    </row>
    <row r="30" spans="1:20" ht="44.4" customHeight="1" x14ac:dyDescent="0.3">
      <c r="A30" s="55">
        <v>16</v>
      </c>
      <c r="B30" s="63" t="s">
        <v>75</v>
      </c>
      <c r="C30" s="57" t="s">
        <v>97</v>
      </c>
      <c r="D30" s="58" t="s">
        <v>19</v>
      </c>
      <c r="E30" s="58" t="s">
        <v>74</v>
      </c>
      <c r="F30" s="59">
        <v>743</v>
      </c>
      <c r="G30" s="59">
        <v>483</v>
      </c>
      <c r="H30" s="59">
        <v>483</v>
      </c>
      <c r="I30" s="59">
        <v>535</v>
      </c>
      <c r="J30" s="59">
        <v>483</v>
      </c>
      <c r="K30" s="59">
        <f t="shared" si="2"/>
        <v>145</v>
      </c>
      <c r="L30" s="59">
        <v>0</v>
      </c>
      <c r="M30" s="59">
        <v>145</v>
      </c>
      <c r="N30" s="59">
        <f t="shared" si="8"/>
        <v>145</v>
      </c>
      <c r="O30" s="59"/>
      <c r="P30" s="59">
        <v>145</v>
      </c>
      <c r="Q30" s="61">
        <f t="shared" si="6"/>
        <v>1</v>
      </c>
      <c r="R30" s="59">
        <f t="shared" si="9"/>
        <v>0</v>
      </c>
      <c r="S30" s="58"/>
    </row>
    <row r="31" spans="1:20" ht="40.200000000000003" customHeight="1" x14ac:dyDescent="0.3">
      <c r="A31" s="55">
        <v>17</v>
      </c>
      <c r="B31" s="63" t="s">
        <v>73</v>
      </c>
      <c r="C31" s="57" t="s">
        <v>97</v>
      </c>
      <c r="D31" s="58" t="s">
        <v>20</v>
      </c>
      <c r="E31" s="58" t="s">
        <v>72</v>
      </c>
      <c r="F31" s="59">
        <v>2673</v>
      </c>
      <c r="G31" s="59">
        <v>2200</v>
      </c>
      <c r="H31" s="59">
        <v>2200</v>
      </c>
      <c r="I31" s="59">
        <v>2264</v>
      </c>
      <c r="J31" s="59">
        <v>2200</v>
      </c>
      <c r="K31" s="59">
        <f t="shared" si="2"/>
        <v>0</v>
      </c>
      <c r="L31" s="59">
        <v>0</v>
      </c>
      <c r="M31" s="59"/>
      <c r="N31" s="59">
        <f t="shared" si="8"/>
        <v>0</v>
      </c>
      <c r="O31" s="59"/>
      <c r="P31" s="59"/>
      <c r="Q31" s="61"/>
      <c r="R31" s="59">
        <f t="shared" si="9"/>
        <v>0</v>
      </c>
      <c r="S31" s="58"/>
    </row>
    <row r="32" spans="1:20" ht="30.6" customHeight="1" x14ac:dyDescent="0.3">
      <c r="A32" s="55">
        <v>18</v>
      </c>
      <c r="B32" s="56" t="s">
        <v>48</v>
      </c>
      <c r="C32" s="57" t="s">
        <v>97</v>
      </c>
      <c r="D32" s="58">
        <v>2025</v>
      </c>
      <c r="E32" s="58"/>
      <c r="F32" s="59">
        <v>2830</v>
      </c>
      <c r="G32" s="59">
        <v>2600</v>
      </c>
      <c r="H32" s="59">
        <v>2600</v>
      </c>
      <c r="I32" s="59">
        <v>2600</v>
      </c>
      <c r="J32" s="59">
        <v>2600</v>
      </c>
      <c r="K32" s="59">
        <f t="shared" si="2"/>
        <v>2600</v>
      </c>
      <c r="L32" s="59"/>
      <c r="M32" s="59">
        <v>2600</v>
      </c>
      <c r="N32" s="59">
        <f t="shared" si="8"/>
        <v>1646.6</v>
      </c>
      <c r="O32" s="59"/>
      <c r="P32" s="59">
        <f>863.6+783</f>
        <v>1646.6</v>
      </c>
      <c r="Q32" s="61">
        <f t="shared" si="6"/>
        <v>0.63330769230769224</v>
      </c>
      <c r="R32" s="59">
        <f t="shared" si="9"/>
        <v>953.40000000000009</v>
      </c>
      <c r="S32" s="58"/>
    </row>
    <row r="33" spans="1:19" s="48" customFormat="1" ht="33" customHeight="1" x14ac:dyDescent="0.3">
      <c r="A33" s="64">
        <v>19</v>
      </c>
      <c r="B33" s="65" t="s">
        <v>109</v>
      </c>
      <c r="C33" s="66" t="s">
        <v>97</v>
      </c>
      <c r="D33" s="67"/>
      <c r="E33" s="67" t="s">
        <v>110</v>
      </c>
      <c r="F33" s="68">
        <v>5000</v>
      </c>
      <c r="G33" s="68">
        <v>5000</v>
      </c>
      <c r="H33" s="68">
        <v>800</v>
      </c>
      <c r="I33" s="69"/>
      <c r="J33" s="70"/>
      <c r="K33" s="59">
        <f t="shared" si="2"/>
        <v>0</v>
      </c>
      <c r="L33" s="69">
        <f t="shared" ref="L33" si="10">M33+N33</f>
        <v>0</v>
      </c>
      <c r="M33" s="68"/>
      <c r="N33" s="71"/>
      <c r="O33" s="69"/>
      <c r="P33" s="70"/>
      <c r="Q33" s="61"/>
      <c r="R33" s="59"/>
      <c r="S33" s="72"/>
    </row>
    <row r="34" spans="1:19" s="48" customFormat="1" ht="25.2" customHeight="1" x14ac:dyDescent="0.3">
      <c r="A34" s="64">
        <v>20</v>
      </c>
      <c r="B34" s="65" t="s">
        <v>111</v>
      </c>
      <c r="C34" s="66" t="s">
        <v>97</v>
      </c>
      <c r="D34" s="67"/>
      <c r="E34" s="67"/>
      <c r="F34" s="68">
        <v>6800</v>
      </c>
      <c r="G34" s="68">
        <v>6800</v>
      </c>
      <c r="H34" s="68">
        <v>4000</v>
      </c>
      <c r="I34" s="69"/>
      <c r="J34" s="70"/>
      <c r="K34" s="59">
        <f t="shared" si="2"/>
        <v>1836</v>
      </c>
      <c r="L34" s="69"/>
      <c r="M34" s="68">
        <v>1836</v>
      </c>
      <c r="N34" s="71">
        <f>O34+P34</f>
        <v>180</v>
      </c>
      <c r="O34" s="68"/>
      <c r="P34" s="70">
        <v>180</v>
      </c>
      <c r="Q34" s="61">
        <f t="shared" si="6"/>
        <v>9.8039215686274508E-2</v>
      </c>
      <c r="R34" s="59">
        <f t="shared" si="9"/>
        <v>1656</v>
      </c>
      <c r="S34" s="73"/>
    </row>
    <row r="35" spans="1:19" s="48" customFormat="1" ht="34.950000000000003" customHeight="1" x14ac:dyDescent="0.3">
      <c r="A35" s="64">
        <v>21</v>
      </c>
      <c r="B35" s="65" t="s">
        <v>112</v>
      </c>
      <c r="C35" s="66" t="s">
        <v>97</v>
      </c>
      <c r="D35" s="67"/>
      <c r="E35" s="67" t="s">
        <v>113</v>
      </c>
      <c r="F35" s="68">
        <v>3000</v>
      </c>
      <c r="G35" s="68">
        <v>3000</v>
      </c>
      <c r="H35" s="68">
        <v>2560</v>
      </c>
      <c r="I35" s="69"/>
      <c r="J35" s="70"/>
      <c r="K35" s="59">
        <f t="shared" si="2"/>
        <v>2560</v>
      </c>
      <c r="L35" s="69"/>
      <c r="M35" s="68">
        <v>2560</v>
      </c>
      <c r="N35" s="71">
        <f t="shared" ref="N35:N36" si="11">O35+P35</f>
        <v>900</v>
      </c>
      <c r="O35" s="68"/>
      <c r="P35" s="70">
        <v>900</v>
      </c>
      <c r="Q35" s="61">
        <f t="shared" si="6"/>
        <v>0.3515625</v>
      </c>
      <c r="R35" s="59">
        <f t="shared" si="9"/>
        <v>1660</v>
      </c>
      <c r="S35" s="73"/>
    </row>
    <row r="36" spans="1:19" s="48" customFormat="1" ht="36" customHeight="1" x14ac:dyDescent="0.3">
      <c r="A36" s="64">
        <v>22</v>
      </c>
      <c r="B36" s="74" t="s">
        <v>114</v>
      </c>
      <c r="C36" s="66" t="s">
        <v>97</v>
      </c>
      <c r="D36" s="75"/>
      <c r="E36" s="75" t="s">
        <v>115</v>
      </c>
      <c r="F36" s="74">
        <v>4645</v>
      </c>
      <c r="G36" s="74">
        <v>4645</v>
      </c>
      <c r="H36" s="74">
        <v>4445</v>
      </c>
      <c r="I36" s="74"/>
      <c r="J36" s="70"/>
      <c r="K36" s="59">
        <f t="shared" si="2"/>
        <v>3195</v>
      </c>
      <c r="L36" s="69"/>
      <c r="M36" s="68">
        <v>3195</v>
      </c>
      <c r="N36" s="71">
        <f t="shared" si="11"/>
        <v>1162</v>
      </c>
      <c r="O36" s="68"/>
      <c r="P36" s="70">
        <v>1162</v>
      </c>
      <c r="Q36" s="61">
        <f t="shared" si="6"/>
        <v>0.36369327073552427</v>
      </c>
      <c r="R36" s="59">
        <f t="shared" si="9"/>
        <v>2033</v>
      </c>
      <c r="S36" s="72">
        <f>S31+S24+S23</f>
        <v>0</v>
      </c>
    </row>
    <row r="37" spans="1:19" s="47" customFormat="1" ht="25.2" customHeight="1" x14ac:dyDescent="0.3">
      <c r="A37" s="76">
        <v>23</v>
      </c>
      <c r="B37" s="77" t="s">
        <v>116</v>
      </c>
      <c r="C37" s="78"/>
      <c r="D37" s="79"/>
      <c r="E37" s="77"/>
      <c r="F37" s="77"/>
      <c r="G37" s="77"/>
      <c r="H37" s="77"/>
      <c r="I37" s="77"/>
      <c r="J37" s="80"/>
      <c r="K37" s="59">
        <f t="shared" ref="K37" si="12">L37+M37</f>
        <v>2330</v>
      </c>
      <c r="L37" s="81"/>
      <c r="M37" s="82">
        <v>2330</v>
      </c>
      <c r="N37" s="83">
        <f t="shared" ref="N37" si="13">O37+P37</f>
        <v>0</v>
      </c>
      <c r="O37" s="82"/>
      <c r="P37" s="80"/>
      <c r="Q37" s="61">
        <f t="shared" ref="Q37" si="14">N37/K37</f>
        <v>0</v>
      </c>
      <c r="R37" s="59">
        <f t="shared" ref="R37" si="15">K37-N37</f>
        <v>2330</v>
      </c>
      <c r="S37" s="84">
        <f>S32+S25+S24</f>
        <v>0</v>
      </c>
    </row>
    <row r="38" spans="1:19" s="1" customFormat="1" x14ac:dyDescent="0.3">
      <c r="B38" s="8"/>
      <c r="I38" s="11"/>
      <c r="J38" s="11"/>
      <c r="K38" s="11"/>
      <c r="L38" s="11"/>
      <c r="M38" s="11"/>
      <c r="N38" s="11"/>
      <c r="O38" s="11"/>
      <c r="P38" s="11"/>
      <c r="Q38" s="11"/>
      <c r="R38" s="11"/>
    </row>
    <row r="39" spans="1:19" s="1" customFormat="1" x14ac:dyDescent="0.3">
      <c r="B39" s="8"/>
      <c r="I39" s="11"/>
      <c r="J39" s="11"/>
      <c r="K39" s="11"/>
      <c r="L39" s="11"/>
      <c r="M39" s="11"/>
      <c r="N39" s="11"/>
      <c r="O39" s="11"/>
      <c r="P39" s="11"/>
      <c r="Q39" s="11"/>
      <c r="R39" s="11"/>
    </row>
    <row r="40" spans="1:19" s="1" customFormat="1" x14ac:dyDescent="0.3">
      <c r="B40" s="8"/>
      <c r="I40" s="11"/>
      <c r="J40" s="11"/>
      <c r="K40" s="11"/>
      <c r="L40" s="11"/>
      <c r="M40" s="11"/>
      <c r="N40" s="11"/>
      <c r="O40" s="11"/>
      <c r="P40" s="11"/>
      <c r="Q40" s="11"/>
      <c r="R40" s="11"/>
    </row>
    <row r="41" spans="1:19" s="1" customFormat="1" x14ac:dyDescent="0.3">
      <c r="B41" s="8"/>
      <c r="I41" s="11"/>
      <c r="J41" s="11"/>
      <c r="K41" s="11"/>
      <c r="L41" s="11"/>
      <c r="M41" s="11"/>
      <c r="N41" s="11"/>
      <c r="O41" s="11"/>
      <c r="P41" s="11"/>
      <c r="Q41" s="11"/>
      <c r="R41" s="11"/>
    </row>
    <row r="42" spans="1:19" s="1" customFormat="1" x14ac:dyDescent="0.3">
      <c r="B42" s="8"/>
      <c r="I42" s="11"/>
      <c r="J42" s="11"/>
      <c r="K42" s="11"/>
      <c r="L42" s="11"/>
      <c r="M42" s="11"/>
      <c r="N42" s="11"/>
      <c r="O42" s="11"/>
      <c r="P42" s="11"/>
      <c r="Q42" s="11"/>
      <c r="R42" s="11"/>
    </row>
    <row r="43" spans="1:19" s="1" customFormat="1" x14ac:dyDescent="0.3">
      <c r="B43" s="8"/>
      <c r="I43" s="11"/>
      <c r="J43" s="11"/>
      <c r="K43" s="11"/>
      <c r="L43" s="11"/>
      <c r="M43" s="11"/>
      <c r="N43" s="11"/>
      <c r="O43" s="11"/>
      <c r="P43" s="11"/>
      <c r="Q43" s="11"/>
      <c r="R43" s="11"/>
    </row>
    <row r="44" spans="1:19" s="1" customFormat="1" x14ac:dyDescent="0.3">
      <c r="B44" s="8"/>
      <c r="I44" s="11"/>
      <c r="J44" s="11"/>
      <c r="K44" s="11"/>
      <c r="L44" s="11"/>
      <c r="M44" s="11"/>
      <c r="N44" s="11"/>
      <c r="O44" s="11"/>
      <c r="P44" s="11"/>
      <c r="Q44" s="11"/>
      <c r="R44" s="11"/>
    </row>
  </sheetData>
  <mergeCells count="30">
    <mergeCell ref="R1:S1"/>
    <mergeCell ref="A1:Q1"/>
    <mergeCell ref="E5:E8"/>
    <mergeCell ref="F5:G5"/>
    <mergeCell ref="J6:J8"/>
    <mergeCell ref="H4:H8"/>
    <mergeCell ref="I4:J5"/>
    <mergeCell ref="R4:R8"/>
    <mergeCell ref="N4:Q5"/>
    <mergeCell ref="O6:Q6"/>
    <mergeCell ref="N6:N8"/>
    <mergeCell ref="O7:O8"/>
    <mergeCell ref="P7:P8"/>
    <mergeCell ref="Q7:Q8"/>
    <mergeCell ref="I6:I8"/>
    <mergeCell ref="A2:S2"/>
    <mergeCell ref="A4:A8"/>
    <mergeCell ref="B4:B8"/>
    <mergeCell ref="C4:C8"/>
    <mergeCell ref="D4:D8"/>
    <mergeCell ref="M7:M8"/>
    <mergeCell ref="E4:G4"/>
    <mergeCell ref="K4:M5"/>
    <mergeCell ref="F6:F8"/>
    <mergeCell ref="G6:G8"/>
    <mergeCell ref="R3:S3"/>
    <mergeCell ref="S4:S8"/>
    <mergeCell ref="K6:K8"/>
    <mergeCell ref="L6:M6"/>
    <mergeCell ref="L7:L8"/>
  </mergeCells>
  <conditionalFormatting sqref="B36">
    <cfRule type="duplicateValues" dxfId="1" priority="2"/>
  </conditionalFormatting>
  <conditionalFormatting sqref="B37">
    <cfRule type="duplicateValues" dxfId="0" priority="1"/>
  </conditionalFormatting>
  <pageMargins left="0.2" right="0.2" top="0.5" bottom="0.5" header="0.3" footer="0.3"/>
  <pageSetup paperSize="9" scale="55"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Biểu Vốn tỉnh</vt:lpstr>
      <vt:lpstr>Biểu vốn TW</vt:lpstr>
      <vt:lpstr>'Biểu Vốn tỉnh'!Print_Area</vt:lpstr>
      <vt:lpstr>'Biểu vốn TW'!Print_Area</vt:lpstr>
      <vt:lpstr>'Biểu Vốn tỉnh'!Print_Titles</vt:lpstr>
      <vt:lpstr>'Biểu vốn TW'!Print_Titles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2025-12-29T07:28:36Z</cp:lastPrinted>
  <dcterms:created xsi:type="dcterms:W3CDTF">2022-11-16T12:49:39Z</dcterms:created>
  <dcterms:modified xsi:type="dcterms:W3CDTF">2025-12-31T02:13:22Z</dcterms:modified>
</cp:coreProperties>
</file>